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olaborador\Desktop\PDA\BOPM\"/>
    </mc:Choice>
  </mc:AlternateContent>
  <xr:revisionPtr revIDLastSave="0" documentId="13_ncr:1_{78930FB0-5D76-421E-808C-B71C8D8C91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nição" sheetId="1" r:id="rId1"/>
    <sheet name="Arm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20" i="3"/>
</calcChain>
</file>

<file path=xl/sharedStrings.xml><?xml version="1.0" encoding="utf-8"?>
<sst xmlns="http://schemas.openxmlformats.org/spreadsheetml/2006/main" count="46" uniqueCount="44">
  <si>
    <t>CALIBRE</t>
  </si>
  <si>
    <t>QUANTIDADE</t>
  </si>
  <si>
    <t>8,9mm</t>
  </si>
  <si>
    <t>7,62x39mm</t>
  </si>
  <si>
    <t>.38</t>
  </si>
  <si>
    <t>.400</t>
  </si>
  <si>
    <t>.223</t>
  </si>
  <si>
    <t>.380</t>
  </si>
  <si>
    <t>.545</t>
  </si>
  <si>
    <t>.450</t>
  </si>
  <si>
    <t>.665</t>
  </si>
  <si>
    <t>.320</t>
  </si>
  <si>
    <t>.308</t>
  </si>
  <si>
    <t>.357</t>
  </si>
  <si>
    <t>.285</t>
  </si>
  <si>
    <t>.615</t>
  </si>
  <si>
    <t>.410</t>
  </si>
  <si>
    <t>.254</t>
  </si>
  <si>
    <t>.500</t>
  </si>
  <si>
    <t>.775</t>
  </si>
  <si>
    <t>.316</t>
  </si>
  <si>
    <t>.50</t>
  </si>
  <si>
    <t>.311</t>
  </si>
  <si>
    <t>TOTAL GERAL</t>
  </si>
  <si>
    <t>TIPO</t>
  </si>
  <si>
    <t>PISTOLA</t>
  </si>
  <si>
    <t>ARMA BRANCA</t>
  </si>
  <si>
    <t>REVOLVER</t>
  </si>
  <si>
    <t>SIMULACRO DE ARMA</t>
  </si>
  <si>
    <t>FUZIL</t>
  </si>
  <si>
    <t>CARABINA</t>
  </si>
  <si>
    <t>ARMA ARTESANAL</t>
  </si>
  <si>
    <t>ESPINGARDA</t>
  </si>
  <si>
    <t>ARTEFATO EXPLOSIVO INDUST</t>
  </si>
  <si>
    <t>ARMA DE PRESSÃO</t>
  </si>
  <si>
    <t>GARRUCHA</t>
  </si>
  <si>
    <t>TRABUCO</t>
  </si>
  <si>
    <t>ARTEFATO EXPLOSIVO CASEIRO</t>
  </si>
  <si>
    <t>RIFLE</t>
  </si>
  <si>
    <t>SUBMETRALHADORA</t>
  </si>
  <si>
    <t>MUNICAO</t>
  </si>
  <si>
    <t>BASTAO</t>
  </si>
  <si>
    <t>METRALHADORA</t>
  </si>
  <si>
    <t>.475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</si>
</sst>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5">
    <dxf>
      <font>
        <b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family val="2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family val="2"/>
      </font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Munição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Arma-style" pivot="0" count="3" xr9:uid="{00000000-0011-0000-FFFF-FFFF0100000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24" totalsRowCount="1" headerRowDxfId="0" totalsRowDxfId="1" headerRowBorderDxfId="7" tableBorderDxfId="8" totalsRowBorderDxfId="6">
  <tableColumns count="2">
    <tableColumn id="1" xr3:uid="{00000000-0010-0000-0000-000001000000}" name="CALIBRE" totalsRowLabel="TOTAL GERAL" dataDxfId="5" totalsRowDxfId="4"/>
    <tableColumn id="2" xr3:uid="{00000000-0010-0000-0000-000002000000}" name="QUANTIDADE" totalsRowFunction="custom" dataDxfId="3" totalsRowDxfId="2">
      <totalsRowFormula>SUM(Table_1[QUANTIDADE])</totalsRowFormula>
    </tableColumn>
  </tableColumns>
  <tableStyleInfo name="Munição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7"/>
  <sheetViews>
    <sheetView tabSelected="1" workbookViewId="0">
      <selection activeCell="D19" sqref="D19"/>
    </sheetView>
  </sheetViews>
  <sheetFormatPr defaultColWidth="12.54296875" defaultRowHeight="15" customHeight="1" x14ac:dyDescent="0.35"/>
  <cols>
    <col min="1" max="1" width="13.1796875" bestFit="1" customWidth="1"/>
    <col min="2" max="2" width="12.54296875" bestFit="1" customWidth="1"/>
    <col min="3" max="26" width="8.54296875" customWidth="1"/>
  </cols>
  <sheetData>
    <row r="1" spans="1:2" ht="14.25" customHeight="1" x14ac:dyDescent="0.35">
      <c r="A1" s="9" t="s">
        <v>0</v>
      </c>
      <c r="B1" s="10" t="s">
        <v>1</v>
      </c>
    </row>
    <row r="2" spans="1:2" ht="14.25" customHeight="1" x14ac:dyDescent="0.35">
      <c r="A2" s="1" t="s">
        <v>2</v>
      </c>
      <c r="B2" s="2">
        <v>7209</v>
      </c>
    </row>
    <row r="3" spans="1:2" ht="14.25" customHeight="1" x14ac:dyDescent="0.35">
      <c r="A3" s="1" t="s">
        <v>4</v>
      </c>
      <c r="B3" s="2">
        <v>3530</v>
      </c>
    </row>
    <row r="4" spans="1:2" ht="14.25" customHeight="1" x14ac:dyDescent="0.35">
      <c r="A4" s="1" t="s">
        <v>7</v>
      </c>
      <c r="B4" s="2">
        <v>2117</v>
      </c>
    </row>
    <row r="5" spans="1:2" ht="14.25" customHeight="1" x14ac:dyDescent="0.35">
      <c r="A5" s="1" t="s">
        <v>5</v>
      </c>
      <c r="B5" s="2">
        <v>1692</v>
      </c>
    </row>
    <row r="6" spans="1:2" ht="14.25" customHeight="1" x14ac:dyDescent="0.35">
      <c r="A6" s="1" t="s">
        <v>8</v>
      </c>
      <c r="B6" s="2">
        <v>1482</v>
      </c>
    </row>
    <row r="7" spans="1:2" ht="14.25" customHeight="1" x14ac:dyDescent="0.35">
      <c r="A7" s="1" t="s">
        <v>6</v>
      </c>
      <c r="B7" s="2">
        <v>951</v>
      </c>
    </row>
    <row r="8" spans="1:2" ht="14.25" customHeight="1" x14ac:dyDescent="0.35">
      <c r="A8" s="1" t="s">
        <v>3</v>
      </c>
      <c r="B8" s="2">
        <v>947</v>
      </c>
    </row>
    <row r="9" spans="1:2" ht="14.25" customHeight="1" x14ac:dyDescent="0.35">
      <c r="A9" s="1" t="s">
        <v>9</v>
      </c>
      <c r="B9" s="2">
        <v>882</v>
      </c>
    </row>
    <row r="10" spans="1:2" ht="14.25" customHeight="1" x14ac:dyDescent="0.35">
      <c r="A10" s="1" t="s">
        <v>11</v>
      </c>
      <c r="B10" s="2">
        <v>587</v>
      </c>
    </row>
    <row r="11" spans="1:2" ht="14.25" customHeight="1" x14ac:dyDescent="0.35">
      <c r="A11" s="1" t="s">
        <v>12</v>
      </c>
      <c r="B11" s="2">
        <v>253</v>
      </c>
    </row>
    <row r="12" spans="1:2" ht="14.25" customHeight="1" x14ac:dyDescent="0.35">
      <c r="A12" s="1" t="s">
        <v>10</v>
      </c>
      <c r="B12" s="2">
        <v>201</v>
      </c>
    </row>
    <row r="13" spans="1:2" ht="14.25" customHeight="1" x14ac:dyDescent="0.35">
      <c r="A13" s="1" t="s">
        <v>13</v>
      </c>
      <c r="B13" s="2">
        <v>184</v>
      </c>
    </row>
    <row r="14" spans="1:2" ht="14.25" customHeight="1" x14ac:dyDescent="0.35">
      <c r="A14" s="1" t="s">
        <v>18</v>
      </c>
      <c r="B14" s="2">
        <v>59</v>
      </c>
    </row>
    <row r="15" spans="1:2" ht="14.25" customHeight="1" x14ac:dyDescent="0.35">
      <c r="A15" s="1" t="s">
        <v>43</v>
      </c>
      <c r="B15" s="2">
        <v>54</v>
      </c>
    </row>
    <row r="16" spans="1:2" ht="14.25" customHeight="1" x14ac:dyDescent="0.35">
      <c r="A16" s="1" t="s">
        <v>14</v>
      </c>
      <c r="B16" s="2">
        <v>53</v>
      </c>
    </row>
    <row r="17" spans="1:2" ht="14.25" customHeight="1" x14ac:dyDescent="0.35">
      <c r="A17" s="1" t="s">
        <v>16</v>
      </c>
      <c r="B17" s="2">
        <v>28</v>
      </c>
    </row>
    <row r="18" spans="1:2" ht="14.25" customHeight="1" x14ac:dyDescent="0.35">
      <c r="A18" s="1" t="s">
        <v>19</v>
      </c>
      <c r="B18" s="2">
        <v>16</v>
      </c>
    </row>
    <row r="19" spans="1:2" ht="14.25" customHeight="1" x14ac:dyDescent="0.35">
      <c r="A19" s="1" t="s">
        <v>20</v>
      </c>
      <c r="B19" s="2">
        <v>13</v>
      </c>
    </row>
    <row r="20" spans="1:2" ht="14.25" customHeight="1" x14ac:dyDescent="0.35">
      <c r="A20" s="1" t="s">
        <v>17</v>
      </c>
      <c r="B20" s="2">
        <v>4</v>
      </c>
    </row>
    <row r="21" spans="1:2" ht="14.25" customHeight="1" x14ac:dyDescent="0.35">
      <c r="A21" s="1" t="s">
        <v>15</v>
      </c>
      <c r="B21" s="2">
        <v>2</v>
      </c>
    </row>
    <row r="22" spans="1:2" ht="14.25" customHeight="1" x14ac:dyDescent="0.35">
      <c r="A22" s="1" t="s">
        <v>21</v>
      </c>
      <c r="B22" s="2">
        <v>1</v>
      </c>
    </row>
    <row r="23" spans="1:2" ht="14.25" customHeight="1" x14ac:dyDescent="0.35">
      <c r="A23" s="1" t="s">
        <v>22</v>
      </c>
      <c r="B23" s="2">
        <v>1</v>
      </c>
    </row>
    <row r="24" spans="1:2" ht="14.25" customHeight="1" x14ac:dyDescent="0.35">
      <c r="A24" s="3" t="s">
        <v>23</v>
      </c>
      <c r="B24" s="4">
        <f>SUM(Table_1[QUANTIDADE])</f>
        <v>20266</v>
      </c>
    </row>
    <row r="25" spans="1:2" ht="14.25" customHeight="1" x14ac:dyDescent="0.35"/>
    <row r="26" spans="1:2" ht="14.25" customHeight="1" x14ac:dyDescent="0.35"/>
    <row r="27" spans="1:2" ht="14.25" customHeight="1" x14ac:dyDescent="0.35"/>
    <row r="28" spans="1:2" ht="14.25" customHeight="1" x14ac:dyDescent="0.35"/>
    <row r="29" spans="1:2" ht="14.25" customHeight="1" x14ac:dyDescent="0.35"/>
    <row r="30" spans="1:2" ht="14.25" customHeight="1" x14ac:dyDescent="0.35"/>
    <row r="31" spans="1:2" ht="14.25" customHeight="1" x14ac:dyDescent="0.35"/>
    <row r="32" spans="1: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EA79E-6967-4AF2-B6F8-07C1D06C5021}">
  <dimension ref="A1:B20"/>
  <sheetViews>
    <sheetView topLeftCell="A4" workbookViewId="0">
      <selection activeCell="F18" sqref="F18"/>
    </sheetView>
  </sheetViews>
  <sheetFormatPr defaultRowHeight="14.5" x14ac:dyDescent="0.35"/>
  <cols>
    <col min="1" max="1" width="28.453125" bestFit="1" customWidth="1"/>
    <col min="2" max="2" width="12.54296875" bestFit="1" customWidth="1"/>
  </cols>
  <sheetData>
    <row r="1" spans="1:2" x14ac:dyDescent="0.35">
      <c r="A1" s="8" t="s">
        <v>24</v>
      </c>
      <c r="B1" s="8" t="s">
        <v>1</v>
      </c>
    </row>
    <row r="2" spans="1:2" x14ac:dyDescent="0.35">
      <c r="A2" s="6" t="s">
        <v>25</v>
      </c>
      <c r="B2" s="5">
        <v>631</v>
      </c>
    </row>
    <row r="3" spans="1:2" x14ac:dyDescent="0.35">
      <c r="A3" s="6" t="s">
        <v>26</v>
      </c>
      <c r="B3" s="5">
        <v>449</v>
      </c>
    </row>
    <row r="4" spans="1:2" x14ac:dyDescent="0.35">
      <c r="A4" s="6" t="s">
        <v>27</v>
      </c>
      <c r="B4" s="5">
        <v>374</v>
      </c>
    </row>
    <row r="5" spans="1:2" x14ac:dyDescent="0.35">
      <c r="A5" s="6" t="s">
        <v>28</v>
      </c>
      <c r="B5" s="5">
        <v>220</v>
      </c>
    </row>
    <row r="6" spans="1:2" x14ac:dyDescent="0.35">
      <c r="A6" s="6" t="s">
        <v>29</v>
      </c>
      <c r="B6" s="5">
        <v>82</v>
      </c>
    </row>
    <row r="7" spans="1:2" x14ac:dyDescent="0.35">
      <c r="A7" s="6" t="s">
        <v>32</v>
      </c>
      <c r="B7" s="5">
        <v>40</v>
      </c>
    </row>
    <row r="8" spans="1:2" x14ac:dyDescent="0.35">
      <c r="A8" s="6" t="s">
        <v>30</v>
      </c>
      <c r="B8" s="5">
        <v>32</v>
      </c>
    </row>
    <row r="9" spans="1:2" x14ac:dyDescent="0.35">
      <c r="A9" s="6" t="s">
        <v>31</v>
      </c>
      <c r="B9" s="5">
        <v>22</v>
      </c>
    </row>
    <row r="10" spans="1:2" x14ac:dyDescent="0.35">
      <c r="A10" s="6" t="s">
        <v>34</v>
      </c>
      <c r="B10" s="5">
        <v>18</v>
      </c>
    </row>
    <row r="11" spans="1:2" x14ac:dyDescent="0.35">
      <c r="A11" s="6" t="s">
        <v>37</v>
      </c>
      <c r="B11" s="5">
        <v>9</v>
      </c>
    </row>
    <row r="12" spans="1:2" x14ac:dyDescent="0.35">
      <c r="A12" s="6" t="s">
        <v>33</v>
      </c>
      <c r="B12" s="5">
        <v>9</v>
      </c>
    </row>
    <row r="13" spans="1:2" x14ac:dyDescent="0.35">
      <c r="A13" s="6" t="s">
        <v>38</v>
      </c>
      <c r="B13" s="5">
        <v>8</v>
      </c>
    </row>
    <row r="14" spans="1:2" x14ac:dyDescent="0.35">
      <c r="A14" s="6" t="s">
        <v>35</v>
      </c>
      <c r="B14" s="5">
        <v>7</v>
      </c>
    </row>
    <row r="15" spans="1:2" x14ac:dyDescent="0.35">
      <c r="A15" s="6" t="s">
        <v>41</v>
      </c>
      <c r="B15" s="5">
        <v>5</v>
      </c>
    </row>
    <row r="16" spans="1:2" x14ac:dyDescent="0.35">
      <c r="A16" s="6" t="s">
        <v>39</v>
      </c>
      <c r="B16" s="5">
        <v>4</v>
      </c>
    </row>
    <row r="17" spans="1:2" x14ac:dyDescent="0.35">
      <c r="A17" s="6" t="s">
        <v>36</v>
      </c>
      <c r="B17" s="5">
        <v>2</v>
      </c>
    </row>
    <row r="18" spans="1:2" x14ac:dyDescent="0.35">
      <c r="A18" s="6" t="s">
        <v>42</v>
      </c>
      <c r="B18" s="5">
        <v>1</v>
      </c>
    </row>
    <row r="19" spans="1:2" x14ac:dyDescent="0.35">
      <c r="A19" s="6" t="s">
        <v>40</v>
      </c>
      <c r="B19" s="5">
        <v>1</v>
      </c>
    </row>
    <row r="20" spans="1:2" x14ac:dyDescent="0.35">
      <c r="A20" s="7" t="s">
        <v>23</v>
      </c>
      <c r="B20" s="7">
        <f>SUM(B2:B19)</f>
        <v>1914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Munição</vt:lpstr>
      <vt:lpstr>Arma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Jorge Luis Siqueira Junior</cp:lastModifiedBy>
  <dcterms:modified xsi:type="dcterms:W3CDTF">2026-01-21T13:20:54Z</dcterms:modified>
</cp:coreProperties>
</file>