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Colaborador\Downloads\"/>
    </mc:Choice>
  </mc:AlternateContent>
  <xr:revisionPtr revIDLastSave="0" documentId="13_ncr:1_{CD9385D3-1201-476E-AFFC-01D36CB836A7}" xr6:coauthVersionLast="47" xr6:coauthVersionMax="47" xr10:uidLastSave="{00000000-0000-0000-0000-000000000000}"/>
  <bookViews>
    <workbookView xWindow="-110" yWindow="-110" windowWidth="19420" windowHeight="10300" xr2:uid="{A90CE183-C771-4210-8981-2184B6F29602}"/>
  </bookViews>
  <sheets>
    <sheet name="Ocorrências Tipo Cancelamento" sheetId="1" r:id="rId1"/>
    <sheet name="Ocorrências por Unidade" sheetId="2" r:id="rId2"/>
    <sheet name="Top Tipo Ocorrências Atendidas" sheetId="4" r:id="rId3"/>
    <sheet name="Status de Ocorrênci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12" i="4"/>
  <c r="B47" i="2"/>
  <c r="B54" i="1"/>
</calcChain>
</file>

<file path=xl/sharedStrings.xml><?xml version="1.0" encoding="utf-8"?>
<sst xmlns="http://schemas.openxmlformats.org/spreadsheetml/2006/main" count="122" uniqueCount="119">
  <si>
    <t>Tipo de Cancelamento</t>
  </si>
  <si>
    <t>Contagem por Tipo</t>
  </si>
  <si>
    <t>CANCELADO PELO SOLICITANTE</t>
  </si>
  <si>
    <t>DESCONECTADO PELO ATENDENTE</t>
  </si>
  <si>
    <t>DESISTÊNCIA</t>
  </si>
  <si>
    <t>DISQUE RIO CONTRA A CORRUPÇÃO - CGE/OGE</t>
  </si>
  <si>
    <t>DUPLICIDADE (USO EXCLUSIVO DO 190)</t>
  </si>
  <si>
    <t>ELOGIO - 190</t>
  </si>
  <si>
    <t>ELOGIO - GUARNIÇÃO</t>
  </si>
  <si>
    <t>ELOGIO - PMERJ</t>
  </si>
  <si>
    <t>ENCAMINHADO A OUTROS ORGÃOS</t>
  </si>
  <si>
    <t>ENGANO</t>
  </si>
  <si>
    <t>FALTA DE DADOS - EMERGÊNCIA RJ</t>
  </si>
  <si>
    <t>INFORMAÇÃO - ENC A ÓRGÃOS CORREICIONAIS</t>
  </si>
  <si>
    <t>INFORMAÇÃO - ENC A OUTROS ÓRGÃOS FEDERAIS</t>
  </si>
  <si>
    <t>INFORMAÇÃO - ENC. A DEFENSORIA</t>
  </si>
  <si>
    <t>INFORMAÇÃO - ENC. A DEFESA CIVIL</t>
  </si>
  <si>
    <t>INFORMAÇÃO - ENC. A DP</t>
  </si>
  <si>
    <t>INFORMAÇÃO - ENC. A DPF</t>
  </si>
  <si>
    <t>INFORMAÇÃO - ENC. A GM</t>
  </si>
  <si>
    <t>INFORMAÇÃO - ENC. A OUTROS ÓRGÃOS ESTADUAIS</t>
  </si>
  <si>
    <t>INFORMAÇÃO - ENC. A OUTROS ÓRGÃOS MUNICIPAIS</t>
  </si>
  <si>
    <t>INFORMAÇÃO - ENC. A PRF</t>
  </si>
  <si>
    <t>INFORMAÇÃO - ENC. A VARA CIVIL</t>
  </si>
  <si>
    <t>INFORMAÇÃO - ENC. A VARA DE FAMÍLIA</t>
  </si>
  <si>
    <t>INFORMAÇÃO - ENC. AO CONSELHO TUTELAR</t>
  </si>
  <si>
    <t>INFORMAÇÃO - ENC. AO DISQUE DENÚNCIA</t>
  </si>
  <si>
    <t>INFORMAÇÃO - ENC. AO PROCON</t>
  </si>
  <si>
    <t>INFORMACAO - ENCAMINHADO AO SAMU</t>
  </si>
  <si>
    <t>INFORMACAO - ENCAMINHADO PARA OUVIDORIA GERAL DA SEPM</t>
  </si>
  <si>
    <t>INFORMAÇÃO - ORIENTAÇÃO ACIDENTE DE TRÂNSITO SEM VÍTIMA</t>
  </si>
  <si>
    <t>INFORMAÇÃO - ORIENTAÇÕES NÃO TIPIFICADAS</t>
  </si>
  <si>
    <t>INFORMAÇÃO - SETOR DE INFORMAÇÃO</t>
  </si>
  <si>
    <t>INFORMAÇÃO - TRANSFERÊNCIA INTERNA PARA BILÍNGUE</t>
  </si>
  <si>
    <t>INFORMAÇÃO - TRANSFERÊNCIA INTERNA PARA O CBMERJ</t>
  </si>
  <si>
    <t>INFORMAÇÃO - TRANSFERÊNCIA INTERNA PARA O CECOPOM</t>
  </si>
  <si>
    <t>INFORMAÇÃO - TRANSFERÊNCIA PARA O RAMAL 6320</t>
  </si>
  <si>
    <t>INFORMAÇÃO - TRANSFERÊNCIA PARA O SETOR DE INFORMAÇÕES</t>
  </si>
  <si>
    <t>LIGAÇÕES ORIGINADAS DE OUTROS ESTADOS (FORA DA REGIÃO SUDESTE)</t>
  </si>
  <si>
    <t>LIGAÇÕES ORIGINADAS DO ESTADO DE MINAS GERAIS</t>
  </si>
  <si>
    <t>LIGAÇÕES ORIGINADAS DO ESTADO DE SÃO PAULO</t>
  </si>
  <si>
    <t>LIGAÇÕES ORIGINADAS DO ESTADO DO ESPÍRITO SANTO</t>
  </si>
  <si>
    <t>OPERAÇÃO FOCO</t>
  </si>
  <si>
    <t>PANE DO SISTEMA</t>
  </si>
  <si>
    <t>QUEDA</t>
  </si>
  <si>
    <t>QUEDA - CURTA</t>
  </si>
  <si>
    <t>RECLAMAÇÃO - 190</t>
  </si>
  <si>
    <t>RECLAMAÇÃO - GUARNIÇÃO</t>
  </si>
  <si>
    <t>RECLAMAÇÃO - PMERJ</t>
  </si>
  <si>
    <t>TROTE - CRIANÇA</t>
  </si>
  <si>
    <t>TROTE - OCORRÊNCIA FALSA</t>
  </si>
  <si>
    <t>TROTE - PALAVRAS DESCONEXAS</t>
  </si>
  <si>
    <t>TROTE - XINGAMENTO</t>
  </si>
  <si>
    <t>Total Geral</t>
  </si>
  <si>
    <t>Unidade</t>
  </si>
  <si>
    <t>Contagem por Unidade</t>
  </si>
  <si>
    <t>10BPM</t>
  </si>
  <si>
    <t>11BPM</t>
  </si>
  <si>
    <t>12BPM</t>
  </si>
  <si>
    <t>14BPM</t>
  </si>
  <si>
    <t>15BPM</t>
  </si>
  <si>
    <t>16BPM</t>
  </si>
  <si>
    <t>17BPM</t>
  </si>
  <si>
    <t>18BPM</t>
  </si>
  <si>
    <t>19BPM</t>
  </si>
  <si>
    <t>20BPM</t>
  </si>
  <si>
    <t>21BPM</t>
  </si>
  <si>
    <t>22BPM</t>
  </si>
  <si>
    <t>23BPM</t>
  </si>
  <si>
    <t>24BPM</t>
  </si>
  <si>
    <t>25BPM</t>
  </si>
  <si>
    <t>26BPM</t>
  </si>
  <si>
    <t>27BPM</t>
  </si>
  <si>
    <t>28BPM</t>
  </si>
  <si>
    <t>29BPM</t>
  </si>
  <si>
    <t>2BPM</t>
  </si>
  <si>
    <t>2CIPM</t>
  </si>
  <si>
    <t>30BPM</t>
  </si>
  <si>
    <t>31BPM</t>
  </si>
  <si>
    <t>32BPM</t>
  </si>
  <si>
    <t>33BPM</t>
  </si>
  <si>
    <t>34BPM</t>
  </si>
  <si>
    <t>35BPM</t>
  </si>
  <si>
    <t>36BPM</t>
  </si>
  <si>
    <t>37BPM</t>
  </si>
  <si>
    <t>38BPM</t>
  </si>
  <si>
    <t>39BPM</t>
  </si>
  <si>
    <t>3BPM</t>
  </si>
  <si>
    <t>40BPM</t>
  </si>
  <si>
    <t>41BPM</t>
  </si>
  <si>
    <t>4BPM</t>
  </si>
  <si>
    <t>5BPM</t>
  </si>
  <si>
    <t>6BPM</t>
  </si>
  <si>
    <t>7BPM</t>
  </si>
  <si>
    <t>8BPM</t>
  </si>
  <si>
    <t>9BPM</t>
  </si>
  <si>
    <t>BPTUR</t>
  </si>
  <si>
    <t>BPVE</t>
  </si>
  <si>
    <t>GPFER</t>
  </si>
  <si>
    <t>PM</t>
  </si>
  <si>
    <t>Status da Ocorrência</t>
  </si>
  <si>
    <t>Contagem de Status Ocorrência</t>
  </si>
  <si>
    <t>Ligação Cancelada</t>
  </si>
  <si>
    <t>Ocorrência Atendida</t>
  </si>
  <si>
    <t>Ocorrência Cancelada</t>
  </si>
  <si>
    <t>Ocorrência Tipo Final</t>
  </si>
  <si>
    <t>Contagem de Tipo Final</t>
  </si>
  <si>
    <t>ACIDENTE DE TRÂNSITO COM VÍTIMA</t>
  </si>
  <si>
    <t>ATRITO VERBAL</t>
  </si>
  <si>
    <t>NADA CONSTATADO</t>
  </si>
  <si>
    <t>PROVIDÊNCIA DISPENSADA</t>
  </si>
  <si>
    <t>SOLICITANTE NÃO ENCONTRADO</t>
  </si>
  <si>
    <t>NULL</t>
  </si>
  <si>
    <t>13BPM</t>
  </si>
  <si>
    <t>ALERTA NA REDE</t>
  </si>
  <si>
    <t>ATENDIMENTO SEM ENVIO DE VIATURA</t>
  </si>
  <si>
    <t>DUPLICIDADE DE OCORRENCIA</t>
  </si>
  <si>
    <t>FINALIZAÇÃO PARA PROTOCOLO</t>
  </si>
  <si>
    <t>SUSPENSO CONFORME PUBLICAÇÃO/BOL PM 140 - 10/10/18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</si>
</sst>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151EC7-40F2-45D7-BB96-D6F3AF2E2517}" name="Tabela1" displayName="Tabela1" ref="A1:B54" totalsRowShown="0" headerRowDxfId="3">
  <autoFilter ref="A1:B54" xr:uid="{76151EC7-40F2-45D7-BB96-D6F3AF2E2517}"/>
  <tableColumns count="2">
    <tableColumn id="1" xr3:uid="{A2CD49D9-22C3-4BCD-9742-0E7CEE553420}" name="Tipo de Cancelamento"/>
    <tableColumn id="2" xr3:uid="{936426D2-B1C9-4C2F-BBCC-395324F42E9A}" name="Contagem por Tip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680C31-6629-4A60-9965-885FA559DC77}" name="Tabela2" displayName="Tabela2" ref="A1:B47" totalsRowShown="0" headerRowDxfId="2">
  <autoFilter ref="A1:B47" xr:uid="{A3680C31-6629-4A60-9965-885FA559DC77}"/>
  <tableColumns count="2">
    <tableColumn id="1" xr3:uid="{1A51E462-B91D-4545-9248-1AAAE1F73199}" name="Unidade"/>
    <tableColumn id="2" xr3:uid="{4DC93487-B84D-4931-A074-61BC57AC0BCE}" name="Contagem por Unidad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94B45A6-299F-4DDB-A2DD-9680CD36F051}" name="Tabela4" displayName="Tabela4" ref="A1:B12" totalsRowShown="0" headerRowDxfId="1">
  <autoFilter ref="A1:B12" xr:uid="{B94B45A6-299F-4DDB-A2DD-9680CD36F051}"/>
  <tableColumns count="2">
    <tableColumn id="1" xr3:uid="{16AE2823-1283-4A45-A19C-17E72E5302CF}" name="Ocorrência Tipo Final"/>
    <tableColumn id="2" xr3:uid="{D743570C-4B78-4631-B4DD-3D57ACA11047}" name="Contagem de Tipo Fin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F67444-244E-4FB4-AF44-2FF1430728B1}" name="Tabela3" displayName="Tabela3" ref="A1:B5" totalsRowShown="0" headerRowDxfId="0">
  <autoFilter ref="A1:B5" xr:uid="{EDF67444-244E-4FB4-AF44-2FF1430728B1}"/>
  <tableColumns count="2">
    <tableColumn id="1" xr3:uid="{3939CA74-B2DD-4732-846E-6BA0CCEE54BB}" name="Status da Ocorrência"/>
    <tableColumn id="2" xr3:uid="{32EC0D35-D21E-4948-A9F6-D34002506266}" name="Contagem de Status Ocorrênc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ala de Cinza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5328C-300E-411A-9924-DF678D5C7904}">
  <dimension ref="A1:B54"/>
  <sheetViews>
    <sheetView tabSelected="1" workbookViewId="0">
      <selection activeCell="F9" sqref="F9"/>
    </sheetView>
  </sheetViews>
  <sheetFormatPr defaultRowHeight="14.5" x14ac:dyDescent="0.35"/>
  <cols>
    <col min="1" max="1" width="62.453125" bestFit="1" customWidth="1"/>
    <col min="2" max="2" width="21.906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3" t="s">
        <v>2</v>
      </c>
      <c r="B2">
        <v>1365</v>
      </c>
    </row>
    <row r="3" spans="1:2" x14ac:dyDescent="0.35">
      <c r="A3" s="3" t="s">
        <v>3</v>
      </c>
      <c r="B3">
        <v>14925</v>
      </c>
    </row>
    <row r="4" spans="1:2" x14ac:dyDescent="0.35">
      <c r="A4" s="3" t="s">
        <v>4</v>
      </c>
      <c r="B4">
        <v>11118</v>
      </c>
    </row>
    <row r="5" spans="1:2" x14ac:dyDescent="0.35">
      <c r="A5" s="3" t="s">
        <v>5</v>
      </c>
      <c r="B5">
        <v>1</v>
      </c>
    </row>
    <row r="6" spans="1:2" x14ac:dyDescent="0.35">
      <c r="A6" s="3" t="s">
        <v>6</v>
      </c>
      <c r="B6">
        <v>26230</v>
      </c>
    </row>
    <row r="7" spans="1:2" x14ac:dyDescent="0.35">
      <c r="A7" s="3" t="s">
        <v>7</v>
      </c>
      <c r="B7">
        <v>51</v>
      </c>
    </row>
    <row r="8" spans="1:2" x14ac:dyDescent="0.35">
      <c r="A8" s="3" t="s">
        <v>8</v>
      </c>
      <c r="B8">
        <v>20</v>
      </c>
    </row>
    <row r="9" spans="1:2" x14ac:dyDescent="0.35">
      <c r="A9" s="3" t="s">
        <v>9</v>
      </c>
      <c r="B9">
        <v>103</v>
      </c>
    </row>
    <row r="10" spans="1:2" x14ac:dyDescent="0.35">
      <c r="A10" s="3" t="s">
        <v>10</v>
      </c>
      <c r="B10">
        <v>6092</v>
      </c>
    </row>
    <row r="11" spans="1:2" x14ac:dyDescent="0.35">
      <c r="A11" s="3" t="s">
        <v>11</v>
      </c>
      <c r="B11">
        <v>66198</v>
      </c>
    </row>
    <row r="12" spans="1:2" x14ac:dyDescent="0.35">
      <c r="A12" s="3" t="s">
        <v>12</v>
      </c>
      <c r="B12">
        <v>1072</v>
      </c>
    </row>
    <row r="13" spans="1:2" x14ac:dyDescent="0.35">
      <c r="A13" s="3" t="s">
        <v>13</v>
      </c>
      <c r="B13">
        <v>8</v>
      </c>
    </row>
    <row r="14" spans="1:2" x14ac:dyDescent="0.35">
      <c r="A14" s="3" t="s">
        <v>14</v>
      </c>
      <c r="B14">
        <v>71</v>
      </c>
    </row>
    <row r="15" spans="1:2" x14ac:dyDescent="0.35">
      <c r="A15" s="3" t="s">
        <v>15</v>
      </c>
      <c r="B15">
        <v>323</v>
      </c>
    </row>
    <row r="16" spans="1:2" x14ac:dyDescent="0.35">
      <c r="A16" s="3" t="s">
        <v>16</v>
      </c>
      <c r="B16">
        <v>96</v>
      </c>
    </row>
    <row r="17" spans="1:2" x14ac:dyDescent="0.35">
      <c r="A17" s="3" t="s">
        <v>17</v>
      </c>
      <c r="B17">
        <v>32293</v>
      </c>
    </row>
    <row r="18" spans="1:2" x14ac:dyDescent="0.35">
      <c r="A18" s="3" t="s">
        <v>18</v>
      </c>
      <c r="B18">
        <v>47</v>
      </c>
    </row>
    <row r="19" spans="1:2" x14ac:dyDescent="0.35">
      <c r="A19" s="3" t="s">
        <v>19</v>
      </c>
      <c r="B19">
        <v>393</v>
      </c>
    </row>
    <row r="20" spans="1:2" x14ac:dyDescent="0.35">
      <c r="A20" s="3" t="s">
        <v>20</v>
      </c>
      <c r="B20">
        <v>589</v>
      </c>
    </row>
    <row r="21" spans="1:2" x14ac:dyDescent="0.35">
      <c r="A21" s="3" t="s">
        <v>21</v>
      </c>
      <c r="B21">
        <v>531</v>
      </c>
    </row>
    <row r="22" spans="1:2" x14ac:dyDescent="0.35">
      <c r="A22" s="3" t="s">
        <v>22</v>
      </c>
      <c r="B22">
        <v>389</v>
      </c>
    </row>
    <row r="23" spans="1:2" x14ac:dyDescent="0.35">
      <c r="A23" s="3" t="s">
        <v>23</v>
      </c>
      <c r="B23">
        <v>130</v>
      </c>
    </row>
    <row r="24" spans="1:2" x14ac:dyDescent="0.35">
      <c r="A24" s="3" t="s">
        <v>24</v>
      </c>
      <c r="B24">
        <v>276</v>
      </c>
    </row>
    <row r="25" spans="1:2" x14ac:dyDescent="0.35">
      <c r="A25" s="3" t="s">
        <v>25</v>
      </c>
      <c r="B25">
        <v>647</v>
      </c>
    </row>
    <row r="26" spans="1:2" x14ac:dyDescent="0.35">
      <c r="A26" s="3" t="s">
        <v>26</v>
      </c>
      <c r="B26">
        <v>1862</v>
      </c>
    </row>
    <row r="27" spans="1:2" x14ac:dyDescent="0.35">
      <c r="A27" s="3" t="s">
        <v>27</v>
      </c>
      <c r="B27">
        <v>1181</v>
      </c>
    </row>
    <row r="28" spans="1:2" x14ac:dyDescent="0.35">
      <c r="A28" s="3" t="s">
        <v>28</v>
      </c>
      <c r="B28">
        <v>4067</v>
      </c>
    </row>
    <row r="29" spans="1:2" x14ac:dyDescent="0.35">
      <c r="A29" s="3" t="s">
        <v>29</v>
      </c>
      <c r="B29">
        <v>560</v>
      </c>
    </row>
    <row r="30" spans="1:2" x14ac:dyDescent="0.35">
      <c r="A30" s="3" t="s">
        <v>30</v>
      </c>
      <c r="B30">
        <v>3177</v>
      </c>
    </row>
    <row r="31" spans="1:2" x14ac:dyDescent="0.35">
      <c r="A31" s="3" t="s">
        <v>31</v>
      </c>
      <c r="B31">
        <v>59980</v>
      </c>
    </row>
    <row r="32" spans="1:2" x14ac:dyDescent="0.35">
      <c r="A32" s="3" t="s">
        <v>32</v>
      </c>
      <c r="B32">
        <v>784</v>
      </c>
    </row>
    <row r="33" spans="1:2" x14ac:dyDescent="0.35">
      <c r="A33" s="3" t="s">
        <v>33</v>
      </c>
      <c r="B33">
        <v>92</v>
      </c>
    </row>
    <row r="34" spans="1:2" x14ac:dyDescent="0.35">
      <c r="A34" s="3" t="s">
        <v>34</v>
      </c>
      <c r="B34">
        <v>10899</v>
      </c>
    </row>
    <row r="35" spans="1:2" x14ac:dyDescent="0.35">
      <c r="A35" s="3" t="s">
        <v>35</v>
      </c>
      <c r="B35">
        <v>1323</v>
      </c>
    </row>
    <row r="36" spans="1:2" x14ac:dyDescent="0.35">
      <c r="A36" s="3" t="s">
        <v>36</v>
      </c>
      <c r="B36">
        <v>5</v>
      </c>
    </row>
    <row r="37" spans="1:2" x14ac:dyDescent="0.35">
      <c r="A37" s="3" t="s">
        <v>37</v>
      </c>
      <c r="B37">
        <v>318</v>
      </c>
    </row>
    <row r="38" spans="1:2" x14ac:dyDescent="0.35">
      <c r="A38" s="3" t="s">
        <v>38</v>
      </c>
      <c r="B38">
        <v>71</v>
      </c>
    </row>
    <row r="39" spans="1:2" x14ac:dyDescent="0.35">
      <c r="A39" s="3" t="s">
        <v>39</v>
      </c>
      <c r="B39">
        <v>94</v>
      </c>
    </row>
    <row r="40" spans="1:2" x14ac:dyDescent="0.35">
      <c r="A40" s="3" t="s">
        <v>40</v>
      </c>
      <c r="B40">
        <v>123</v>
      </c>
    </row>
    <row r="41" spans="1:2" x14ac:dyDescent="0.35">
      <c r="A41" s="3" t="s">
        <v>41</v>
      </c>
      <c r="B41">
        <v>65</v>
      </c>
    </row>
    <row r="42" spans="1:2" x14ac:dyDescent="0.35">
      <c r="A42" s="3" t="s">
        <v>112</v>
      </c>
      <c r="B42">
        <v>365510</v>
      </c>
    </row>
    <row r="43" spans="1:2" x14ac:dyDescent="0.35">
      <c r="A43" s="3" t="s">
        <v>42</v>
      </c>
      <c r="B43">
        <v>4</v>
      </c>
    </row>
    <row r="44" spans="1:2" x14ac:dyDescent="0.35">
      <c r="A44" s="3" t="s">
        <v>43</v>
      </c>
      <c r="B44">
        <v>100</v>
      </c>
    </row>
    <row r="45" spans="1:2" x14ac:dyDescent="0.35">
      <c r="A45" s="3" t="s">
        <v>44</v>
      </c>
      <c r="B45">
        <v>91742</v>
      </c>
    </row>
    <row r="46" spans="1:2" x14ac:dyDescent="0.35">
      <c r="A46" s="3" t="s">
        <v>45</v>
      </c>
      <c r="B46">
        <v>1813</v>
      </c>
    </row>
    <row r="47" spans="1:2" x14ac:dyDescent="0.35">
      <c r="A47" s="3" t="s">
        <v>46</v>
      </c>
      <c r="B47">
        <v>14</v>
      </c>
    </row>
    <row r="48" spans="1:2" x14ac:dyDescent="0.35">
      <c r="A48" s="3" t="s">
        <v>47</v>
      </c>
      <c r="B48">
        <v>10</v>
      </c>
    </row>
    <row r="49" spans="1:2" x14ac:dyDescent="0.35">
      <c r="A49" s="3" t="s">
        <v>48</v>
      </c>
      <c r="B49">
        <v>12</v>
      </c>
    </row>
    <row r="50" spans="1:2" x14ac:dyDescent="0.35">
      <c r="A50" s="3" t="s">
        <v>49</v>
      </c>
      <c r="B50">
        <v>6474</v>
      </c>
    </row>
    <row r="51" spans="1:2" x14ac:dyDescent="0.35">
      <c r="A51" s="3" t="s">
        <v>50</v>
      </c>
      <c r="B51">
        <v>2200</v>
      </c>
    </row>
    <row r="52" spans="1:2" x14ac:dyDescent="0.35">
      <c r="A52" s="3" t="s">
        <v>51</v>
      </c>
      <c r="B52">
        <v>49183</v>
      </c>
    </row>
    <row r="53" spans="1:2" x14ac:dyDescent="0.35">
      <c r="A53" s="3" t="s">
        <v>52</v>
      </c>
      <c r="B53">
        <v>3664</v>
      </c>
    </row>
    <row r="54" spans="1:2" x14ac:dyDescent="0.35">
      <c r="A54" s="2" t="s">
        <v>53</v>
      </c>
      <c r="B54" s="2">
        <f>SUM(B2:B53)</f>
        <v>768295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62A0-AF03-40F4-AD7F-612BD0561814}">
  <dimension ref="A1:B47"/>
  <sheetViews>
    <sheetView workbookViewId="0">
      <selection activeCell="B48" sqref="B48"/>
    </sheetView>
  </sheetViews>
  <sheetFormatPr defaultRowHeight="14.5" x14ac:dyDescent="0.35"/>
  <cols>
    <col min="1" max="1" width="17.1796875" customWidth="1"/>
    <col min="2" max="2" width="23.1796875" customWidth="1"/>
  </cols>
  <sheetData>
    <row r="1" spans="1:2" x14ac:dyDescent="0.35">
      <c r="A1" s="1" t="s">
        <v>54</v>
      </c>
      <c r="B1" s="1" t="s">
        <v>55</v>
      </c>
    </row>
    <row r="2" spans="1:2" x14ac:dyDescent="0.35">
      <c r="A2" s="3" t="s">
        <v>56</v>
      </c>
      <c r="B2">
        <v>8720</v>
      </c>
    </row>
    <row r="3" spans="1:2" x14ac:dyDescent="0.35">
      <c r="A3" s="3" t="s">
        <v>57</v>
      </c>
      <c r="B3">
        <v>6311</v>
      </c>
    </row>
    <row r="4" spans="1:2" x14ac:dyDescent="0.35">
      <c r="A4" s="3" t="s">
        <v>58</v>
      </c>
      <c r="B4">
        <v>18398</v>
      </c>
    </row>
    <row r="5" spans="1:2" x14ac:dyDescent="0.35">
      <c r="A5" s="3" t="s">
        <v>113</v>
      </c>
      <c r="B5">
        <v>1</v>
      </c>
    </row>
    <row r="6" spans="1:2" x14ac:dyDescent="0.35">
      <c r="A6" s="3" t="s">
        <v>59</v>
      </c>
      <c r="B6">
        <v>14884</v>
      </c>
    </row>
    <row r="7" spans="1:2" x14ac:dyDescent="0.35">
      <c r="A7" s="3" t="s">
        <v>60</v>
      </c>
      <c r="B7">
        <v>19133</v>
      </c>
    </row>
    <row r="8" spans="1:2" x14ac:dyDescent="0.35">
      <c r="A8" s="3" t="s">
        <v>61</v>
      </c>
      <c r="B8">
        <v>7450</v>
      </c>
    </row>
    <row r="9" spans="1:2" x14ac:dyDescent="0.35">
      <c r="A9" s="3" t="s">
        <v>62</v>
      </c>
      <c r="B9">
        <v>4120</v>
      </c>
    </row>
    <row r="10" spans="1:2" x14ac:dyDescent="0.35">
      <c r="A10" s="3" t="s">
        <v>63</v>
      </c>
      <c r="B10">
        <v>15524</v>
      </c>
    </row>
    <row r="11" spans="1:2" x14ac:dyDescent="0.35">
      <c r="A11" s="3" t="s">
        <v>64</v>
      </c>
      <c r="B11">
        <v>4909</v>
      </c>
    </row>
    <row r="12" spans="1:2" x14ac:dyDescent="0.35">
      <c r="A12" s="3" t="s">
        <v>65</v>
      </c>
      <c r="B12">
        <v>30926</v>
      </c>
    </row>
    <row r="13" spans="1:2" x14ac:dyDescent="0.35">
      <c r="A13" s="3" t="s">
        <v>66</v>
      </c>
      <c r="B13">
        <v>8756</v>
      </c>
    </row>
    <row r="14" spans="1:2" x14ac:dyDescent="0.35">
      <c r="A14" s="3" t="s">
        <v>67</v>
      </c>
      <c r="B14">
        <v>4284</v>
      </c>
    </row>
    <row r="15" spans="1:2" x14ac:dyDescent="0.35">
      <c r="A15" s="3" t="s">
        <v>68</v>
      </c>
      <c r="B15">
        <v>4703</v>
      </c>
    </row>
    <row r="16" spans="1:2" x14ac:dyDescent="0.35">
      <c r="A16" s="3" t="s">
        <v>69</v>
      </c>
      <c r="B16">
        <v>11351</v>
      </c>
    </row>
    <row r="17" spans="1:2" x14ac:dyDescent="0.35">
      <c r="A17" s="3" t="s">
        <v>70</v>
      </c>
      <c r="B17">
        <v>19553</v>
      </c>
    </row>
    <row r="18" spans="1:2" x14ac:dyDescent="0.35">
      <c r="A18" s="3" t="s">
        <v>71</v>
      </c>
      <c r="B18">
        <v>6508</v>
      </c>
    </row>
    <row r="19" spans="1:2" x14ac:dyDescent="0.35">
      <c r="A19" s="3" t="s">
        <v>72</v>
      </c>
      <c r="B19">
        <v>15592</v>
      </c>
    </row>
    <row r="20" spans="1:2" x14ac:dyDescent="0.35">
      <c r="A20" s="3" t="s">
        <v>73</v>
      </c>
      <c r="B20">
        <v>10366</v>
      </c>
    </row>
    <row r="21" spans="1:2" x14ac:dyDescent="0.35">
      <c r="A21" s="3" t="s">
        <v>74</v>
      </c>
      <c r="B21">
        <v>5733</v>
      </c>
    </row>
    <row r="22" spans="1:2" x14ac:dyDescent="0.35">
      <c r="A22" s="3" t="s">
        <v>75</v>
      </c>
      <c r="B22">
        <v>7184</v>
      </c>
    </row>
    <row r="23" spans="1:2" x14ac:dyDescent="0.35">
      <c r="A23" s="3" t="s">
        <v>76</v>
      </c>
      <c r="B23">
        <v>1023</v>
      </c>
    </row>
    <row r="24" spans="1:2" x14ac:dyDescent="0.35">
      <c r="A24" s="3" t="s">
        <v>77</v>
      </c>
      <c r="B24">
        <v>5280</v>
      </c>
    </row>
    <row r="25" spans="1:2" x14ac:dyDescent="0.35">
      <c r="A25" s="3" t="s">
        <v>78</v>
      </c>
      <c r="B25">
        <v>14091</v>
      </c>
    </row>
    <row r="26" spans="1:2" x14ac:dyDescent="0.35">
      <c r="A26" s="3" t="s">
        <v>79</v>
      </c>
      <c r="B26">
        <v>10763</v>
      </c>
    </row>
    <row r="27" spans="1:2" x14ac:dyDescent="0.35">
      <c r="A27" s="3" t="s">
        <v>80</v>
      </c>
      <c r="B27">
        <v>4853</v>
      </c>
    </row>
    <row r="28" spans="1:2" x14ac:dyDescent="0.35">
      <c r="A28" s="3" t="s">
        <v>81</v>
      </c>
      <c r="B28">
        <v>7216</v>
      </c>
    </row>
    <row r="29" spans="1:2" x14ac:dyDescent="0.35">
      <c r="A29" s="3" t="s">
        <v>82</v>
      </c>
      <c r="B29">
        <v>6653</v>
      </c>
    </row>
    <row r="30" spans="1:2" x14ac:dyDescent="0.35">
      <c r="A30" s="3" t="s">
        <v>83</v>
      </c>
      <c r="B30">
        <v>3266</v>
      </c>
    </row>
    <row r="31" spans="1:2" x14ac:dyDescent="0.35">
      <c r="A31" s="3" t="s">
        <v>84</v>
      </c>
      <c r="B31">
        <v>3702</v>
      </c>
    </row>
    <row r="32" spans="1:2" x14ac:dyDescent="0.35">
      <c r="A32" s="3" t="s">
        <v>85</v>
      </c>
      <c r="B32">
        <v>3577</v>
      </c>
    </row>
    <row r="33" spans="1:2" x14ac:dyDescent="0.35">
      <c r="A33" s="3" t="s">
        <v>86</v>
      </c>
      <c r="B33">
        <v>10746</v>
      </c>
    </row>
    <row r="34" spans="1:2" x14ac:dyDescent="0.35">
      <c r="A34" s="3" t="s">
        <v>87</v>
      </c>
      <c r="B34">
        <v>13478</v>
      </c>
    </row>
    <row r="35" spans="1:2" x14ac:dyDescent="0.35">
      <c r="A35" s="3" t="s">
        <v>88</v>
      </c>
      <c r="B35">
        <v>17925</v>
      </c>
    </row>
    <row r="36" spans="1:2" x14ac:dyDescent="0.35">
      <c r="A36" s="3" t="s">
        <v>89</v>
      </c>
      <c r="B36">
        <v>10892</v>
      </c>
    </row>
    <row r="37" spans="1:2" x14ac:dyDescent="0.35">
      <c r="A37" s="3" t="s">
        <v>90</v>
      </c>
      <c r="B37">
        <v>170744</v>
      </c>
    </row>
    <row r="38" spans="1:2" x14ac:dyDescent="0.35">
      <c r="A38" s="3" t="s">
        <v>91</v>
      </c>
      <c r="B38">
        <v>7307</v>
      </c>
    </row>
    <row r="39" spans="1:2" x14ac:dyDescent="0.35">
      <c r="A39" s="3" t="s">
        <v>92</v>
      </c>
      <c r="B39">
        <v>8119</v>
      </c>
    </row>
    <row r="40" spans="1:2" x14ac:dyDescent="0.35">
      <c r="A40" s="3" t="s">
        <v>93</v>
      </c>
      <c r="B40">
        <v>14848</v>
      </c>
    </row>
    <row r="41" spans="1:2" x14ac:dyDescent="0.35">
      <c r="A41" s="3" t="s">
        <v>94</v>
      </c>
      <c r="B41">
        <v>16172</v>
      </c>
    </row>
    <row r="42" spans="1:2" x14ac:dyDescent="0.35">
      <c r="A42" s="3" t="s">
        <v>95</v>
      </c>
      <c r="B42">
        <v>13375</v>
      </c>
    </row>
    <row r="43" spans="1:2" x14ac:dyDescent="0.35">
      <c r="A43" s="3" t="s">
        <v>96</v>
      </c>
      <c r="B43">
        <v>85</v>
      </c>
    </row>
    <row r="44" spans="1:2" x14ac:dyDescent="0.35">
      <c r="A44" s="3" t="s">
        <v>97</v>
      </c>
      <c r="B44">
        <v>2939</v>
      </c>
    </row>
    <row r="45" spans="1:2" x14ac:dyDescent="0.35">
      <c r="A45" s="3" t="s">
        <v>98</v>
      </c>
      <c r="B45">
        <v>8</v>
      </c>
    </row>
    <row r="46" spans="1:2" x14ac:dyDescent="0.35">
      <c r="A46" s="3" t="s">
        <v>99</v>
      </c>
      <c r="B46">
        <v>196827</v>
      </c>
    </row>
    <row r="47" spans="1:2" x14ac:dyDescent="0.35">
      <c r="A47" s="2" t="s">
        <v>53</v>
      </c>
      <c r="B47" s="2">
        <f>SUM(B2:B46)</f>
        <v>768295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D7C5-24CF-415E-AF69-38F75E6705EB}">
  <dimension ref="A1:B12"/>
  <sheetViews>
    <sheetView workbookViewId="0">
      <selection activeCell="B13" sqref="B13"/>
    </sheetView>
  </sheetViews>
  <sheetFormatPr defaultRowHeight="14.5" x14ac:dyDescent="0.35"/>
  <cols>
    <col min="1" max="1" width="84.54296875" bestFit="1" customWidth="1"/>
    <col min="2" max="2" width="24.6328125" customWidth="1"/>
  </cols>
  <sheetData>
    <row r="1" spans="1:2" x14ac:dyDescent="0.35">
      <c r="A1" s="1" t="s">
        <v>105</v>
      </c>
      <c r="B1" s="1" t="s">
        <v>106</v>
      </c>
    </row>
    <row r="2" spans="1:2" x14ac:dyDescent="0.35">
      <c r="A2" s="3" t="s">
        <v>107</v>
      </c>
      <c r="B2">
        <v>11411</v>
      </c>
    </row>
    <row r="3" spans="1:2" x14ac:dyDescent="0.35">
      <c r="A3" s="3" t="s">
        <v>114</v>
      </c>
      <c r="B3">
        <v>47909</v>
      </c>
    </row>
    <row r="4" spans="1:2" x14ac:dyDescent="0.35">
      <c r="A4" s="3" t="s">
        <v>115</v>
      </c>
      <c r="B4">
        <v>13193</v>
      </c>
    </row>
    <row r="5" spans="1:2" x14ac:dyDescent="0.35">
      <c r="A5" s="3" t="s">
        <v>108</v>
      </c>
      <c r="B5">
        <v>14554</v>
      </c>
    </row>
    <row r="6" spans="1:2" x14ac:dyDescent="0.35">
      <c r="A6" s="3" t="s">
        <v>116</v>
      </c>
      <c r="B6">
        <v>22282</v>
      </c>
    </row>
    <row r="7" spans="1:2" x14ac:dyDescent="0.35">
      <c r="A7" s="3" t="s">
        <v>117</v>
      </c>
      <c r="B7">
        <v>402657</v>
      </c>
    </row>
    <row r="8" spans="1:2" x14ac:dyDescent="0.35">
      <c r="A8" s="3" t="s">
        <v>109</v>
      </c>
      <c r="B8">
        <v>41999</v>
      </c>
    </row>
    <row r="9" spans="1:2" x14ac:dyDescent="0.35">
      <c r="A9" s="3" t="s">
        <v>110</v>
      </c>
      <c r="B9">
        <v>33010</v>
      </c>
    </row>
    <row r="10" spans="1:2" x14ac:dyDescent="0.35">
      <c r="A10" s="3" t="s">
        <v>111</v>
      </c>
      <c r="B10">
        <v>15655</v>
      </c>
    </row>
    <row r="11" spans="1:2" x14ac:dyDescent="0.35">
      <c r="A11" s="3" t="s">
        <v>118</v>
      </c>
      <c r="B11">
        <v>60667</v>
      </c>
    </row>
    <row r="12" spans="1:2" x14ac:dyDescent="0.35">
      <c r="A12" s="2" t="s">
        <v>53</v>
      </c>
      <c r="B12" s="2">
        <f>SUM(B2:B11)</f>
        <v>663337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DE13-0154-46D5-89F7-A1E8B3CFC079}">
  <dimension ref="A1:B5"/>
  <sheetViews>
    <sheetView workbookViewId="0">
      <selection activeCell="B6" sqref="B6"/>
    </sheetView>
  </sheetViews>
  <sheetFormatPr defaultRowHeight="14.5" x14ac:dyDescent="0.35"/>
  <cols>
    <col min="1" max="1" width="22.26953125" customWidth="1"/>
    <col min="2" max="2" width="32.08984375" customWidth="1"/>
  </cols>
  <sheetData>
    <row r="1" spans="1:2" x14ac:dyDescent="0.35">
      <c r="A1" s="1" t="s">
        <v>100</v>
      </c>
      <c r="B1" s="1" t="s">
        <v>101</v>
      </c>
    </row>
    <row r="2" spans="1:2" x14ac:dyDescent="0.35">
      <c r="A2" s="3" t="s">
        <v>102</v>
      </c>
      <c r="B2">
        <v>401015</v>
      </c>
    </row>
    <row r="3" spans="1:2" x14ac:dyDescent="0.35">
      <c r="A3" s="3" t="s">
        <v>103</v>
      </c>
      <c r="B3">
        <v>185632</v>
      </c>
    </row>
    <row r="4" spans="1:2" x14ac:dyDescent="0.35">
      <c r="A4" s="3" t="s">
        <v>104</v>
      </c>
      <c r="B4">
        <v>181648</v>
      </c>
    </row>
    <row r="5" spans="1:2" x14ac:dyDescent="0.35">
      <c r="A5" s="2" t="s">
        <v>53</v>
      </c>
      <c r="B5" s="2">
        <f>SUM(B2:B4)</f>
        <v>768295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Ocorrências Tipo Cancelamento</vt:lpstr>
      <vt:lpstr>Ocorrências por Unidade</vt:lpstr>
      <vt:lpstr>Top Tipo Ocorrências Atendidas</vt:lpstr>
      <vt:lpstr>Status de Ocorrência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Siqueira Junior</dc:creator>
  <cp:lastModifiedBy>Jorge Luis Siqueira Junior</cp:lastModifiedBy>
  <dcterms:created xsi:type="dcterms:W3CDTF">2025-09-08T17:10:28Z</dcterms:created>
  <dcterms:modified xsi:type="dcterms:W3CDTF">2026-01-26T14:19:11Z</dcterms:modified>
</cp:coreProperties>
</file>