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BARCAS\"/>
    </mc:Choice>
  </mc:AlternateContent>
  <bookViews>
    <workbookView xWindow="0" yWindow="0" windowWidth="28800" windowHeight="11535"/>
  </bookViews>
  <sheets>
    <sheet name="MORADOR - TOTAL" sheetId="1" r:id="rId1"/>
  </sheets>
  <definedNames>
    <definedName name="_xlnm.Print_Titles" localSheetId="0">'MORADOR - TOTAL'!$1:$4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7" i="1" l="1"/>
  <c r="F107" i="1"/>
  <c r="E107" i="1"/>
  <c r="D107" i="1"/>
  <c r="C107" i="1"/>
  <c r="B107" i="1"/>
  <c r="G93" i="1"/>
  <c r="F93" i="1"/>
  <c r="E93" i="1"/>
  <c r="D93" i="1"/>
  <c r="C93" i="1"/>
  <c r="B93" i="1"/>
  <c r="G79" i="1"/>
  <c r="F79" i="1"/>
  <c r="E79" i="1"/>
  <c r="D79" i="1"/>
  <c r="C79" i="1"/>
  <c r="B79" i="1"/>
  <c r="G65" i="1"/>
  <c r="F65" i="1"/>
  <c r="E65" i="1"/>
  <c r="D65" i="1"/>
  <c r="C65" i="1"/>
  <c r="B65" i="1"/>
  <c r="G51" i="1"/>
  <c r="F51" i="1"/>
  <c r="E51" i="1"/>
  <c r="D51" i="1"/>
  <c r="C51" i="1"/>
  <c r="B51" i="1"/>
  <c r="G37" i="1"/>
  <c r="F37" i="1"/>
  <c r="E37" i="1"/>
  <c r="D37" i="1"/>
  <c r="C37" i="1"/>
  <c r="B37" i="1"/>
  <c r="B32" i="1"/>
  <c r="B31" i="1"/>
  <c r="B30" i="1"/>
  <c r="B29" i="1"/>
  <c r="B28" i="1"/>
  <c r="B27" i="1"/>
  <c r="B23" i="1" s="1"/>
  <c r="B26" i="1"/>
  <c r="B25" i="1"/>
  <c r="B24" i="1"/>
  <c r="G23" i="1"/>
  <c r="F23" i="1"/>
  <c r="E23" i="1"/>
  <c r="D23" i="1"/>
  <c r="C23" i="1"/>
  <c r="B21" i="1"/>
  <c r="B20" i="1"/>
  <c r="B19" i="1"/>
  <c r="B18" i="1"/>
  <c r="B17" i="1"/>
  <c r="B16" i="1"/>
  <c r="B15" i="1"/>
  <c r="B14" i="1"/>
  <c r="B13" i="1"/>
  <c r="B12" i="1"/>
  <c r="B11" i="1"/>
  <c r="B9" i="1" s="1"/>
  <c r="B10" i="1"/>
  <c r="G9" i="1"/>
  <c r="F9" i="1"/>
  <c r="E9" i="1"/>
  <c r="D9" i="1"/>
  <c r="C9" i="1"/>
  <c r="B6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<sst xmlns="http://schemas.openxmlformats.org/spreadsheetml/2006/main" count="111" uniqueCount="26">
  <si>
    <t>Tabela 1.4 - Total de passageiros (moradores) mensal por linha aquaviária - 2027 - 2025</t>
  </si>
  <si>
    <t>Concessionária CCR Barcas - Linhas Aquaviárias</t>
  </si>
  <si>
    <t>Ano
Mês</t>
  </si>
  <si>
    <t>Total</t>
  </si>
  <si>
    <t>Niterói</t>
  </si>
  <si>
    <t>Cocotá</t>
  </si>
  <si>
    <t>Paquetá</t>
  </si>
  <si>
    <t>Charitas</t>
  </si>
  <si>
    <t>Divisão Sul</t>
  </si>
  <si>
    <t>Janeiro</t>
  </si>
  <si>
    <t>Fevereiro²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</si>
  <si>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</si>
  <si>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</si>
  <si>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</si>
  <si>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</si>
  <si>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</si>
  <si>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</si>
  <si>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</si>
  <si>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</si>
  <si>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</si>
  <si>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</si>
  <si>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</si>
  <si>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CCR Barcas - Relatórios Operacionais.</t>
  </si>
  <si>
    <t>Notas:</t>
  </si>
  <si>
    <t>1 - Dados sujeitos à revisão e posterior alteração.</t>
  </si>
  <si>
    <t>2 - Os dados de fevereiro de 2025 abrangem somente o período até 11/02/2025, data em que a operação do sistema foi transferida ao Consórcio Barcas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</si>
</sst>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* #,##0.00\ ;\-* #,##0.00\ ;* \-#\ ;@\ "/>
    <numFmt numFmtId="165" formatCode="* #,##0\ ;\-* #,##0\ ;* \-#\ ;@\ 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</font>
    <font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5" fontId="3" fillId="2" borderId="0" xfId="1" applyNumberFormat="1" applyFont="1" applyFill="1" applyBorder="1" applyAlignment="1" applyProtection="1">
      <alignment horizontal="right" vertical="center"/>
    </xf>
    <xf numFmtId="165" fontId="0" fillId="0" borderId="0" xfId="0" applyNumberFormat="1" applyFont="1" applyAlignment="1">
      <alignment horizontal="left"/>
    </xf>
    <xf numFmtId="165" fontId="0" fillId="0" borderId="0" xfId="1" applyNumberFormat="1" applyFont="1" applyBorder="1" applyAlignment="1" applyProtection="1">
      <alignment horizontal="right" vertical="center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0" fillId="0" borderId="0" xfId="0" applyNumberFormat="1" applyFont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65" fontId="0" fillId="0" borderId="4" xfId="1" applyNumberFormat="1" applyFont="1" applyBorder="1" applyAlignment="1" applyProtection="1">
      <alignment horizontal="right" vertical="center"/>
    </xf>
    <xf numFmtId="0" fontId="5" fillId="0" borderId="0" xfId="2" applyFont="1"/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24"/>
  <sheetViews>
    <sheetView showGridLines="0" tabSelected="1" topLeftCell="A83" zoomScaleNormal="100" workbookViewId="0">
      <selection sqref="A1:G1"/>
    </sheetView>
  </sheetViews>
  <sheetFormatPr defaultColWidth="9.140625" defaultRowHeight="15" x14ac:dyDescent="0.25"/>
  <cols>
    <col min="1" max="1" width="19.42578125" style="2" customWidth="1"/>
    <col min="2" max="7" width="18.28515625" style="2" customWidth="1"/>
    <col min="8" max="8" width="8.7109375" style="13" customWidth="1"/>
    <col min="9" max="1021" width="9.140625" style="2"/>
    <col min="1022" max="16384" width="9.140625" style="13"/>
  </cols>
  <sheetData>
    <row r="1" spans="1:13" s="2" customFormat="1" ht="18.75" x14ac:dyDescent="0.3">
      <c r="A1" s="1" t="s">
        <v>0</v>
      </c>
      <c r="B1" s="1"/>
      <c r="C1" s="1"/>
      <c r="D1" s="1"/>
      <c r="E1" s="1"/>
      <c r="F1" s="1"/>
      <c r="G1" s="1"/>
      <c r="I1" s="3"/>
    </row>
    <row r="2" spans="1:13" s="2" customFormat="1" ht="18.75" x14ac:dyDescent="0.3">
      <c r="A2" s="1" t="s">
        <v>1</v>
      </c>
      <c r="B2" s="1"/>
      <c r="C2" s="1"/>
      <c r="D2" s="1"/>
      <c r="E2" s="1"/>
      <c r="F2" s="1"/>
      <c r="G2" s="1"/>
      <c r="I2" s="3"/>
    </row>
    <row r="3" spans="1:13" s="2" customFormat="1" x14ac:dyDescent="0.25">
      <c r="A3" s="4"/>
      <c r="B3" s="4"/>
      <c r="C3" s="4"/>
      <c r="D3" s="4"/>
      <c r="E3" s="4"/>
      <c r="F3" s="4"/>
      <c r="G3" s="4"/>
      <c r="I3" s="3"/>
    </row>
    <row r="4" spans="1:13" s="2" customFormat="1" ht="30" x14ac:dyDescent="0.25">
      <c r="A4" s="5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8" t="s">
        <v>8</v>
      </c>
      <c r="I4" s="3"/>
    </row>
    <row r="5" spans="1:13" s="2" customFormat="1" x14ac:dyDescent="0.25">
      <c r="A5" s="9">
        <v>2025</v>
      </c>
      <c r="B5" s="10">
        <f t="shared" ref="B5:G5" si="0">SUM(B6:B7)</f>
        <v>45793</v>
      </c>
      <c r="C5" s="10">
        <f t="shared" si="0"/>
        <v>0</v>
      </c>
      <c r="D5" s="10">
        <f t="shared" si="0"/>
        <v>0</v>
      </c>
      <c r="E5" s="10">
        <f t="shared" si="0"/>
        <v>43119</v>
      </c>
      <c r="F5" s="10">
        <f t="shared" si="0"/>
        <v>0</v>
      </c>
      <c r="G5" s="10">
        <f t="shared" si="0"/>
        <v>2674</v>
      </c>
    </row>
    <row r="6" spans="1:13" x14ac:dyDescent="0.25">
      <c r="A6" s="4" t="s">
        <v>9</v>
      </c>
      <c r="B6" s="11">
        <f>SUM(C6:G6)</f>
        <v>33627</v>
      </c>
      <c r="C6" s="12">
        <v>0</v>
      </c>
      <c r="D6" s="12">
        <v>0</v>
      </c>
      <c r="E6" s="12">
        <v>31687</v>
      </c>
      <c r="F6" s="12">
        <v>0</v>
      </c>
      <c r="G6" s="12">
        <v>1940</v>
      </c>
      <c r="I6" s="3"/>
    </row>
    <row r="7" spans="1:13" x14ac:dyDescent="0.25">
      <c r="A7" s="4" t="s">
        <v>10</v>
      </c>
      <c r="B7" s="11">
        <v>12166</v>
      </c>
      <c r="C7" s="12">
        <v>0</v>
      </c>
      <c r="D7" s="12">
        <v>0</v>
      </c>
      <c r="E7" s="12">
        <v>11432</v>
      </c>
      <c r="F7" s="12">
        <v>0</v>
      </c>
      <c r="G7" s="12">
        <v>734</v>
      </c>
      <c r="I7" s="3"/>
    </row>
    <row r="8" spans="1:13" s="2" customFormat="1" x14ac:dyDescent="0.25">
      <c r="A8" s="14"/>
      <c r="B8" s="14"/>
      <c r="C8" s="14"/>
      <c r="D8" s="15"/>
      <c r="E8" s="15"/>
      <c r="F8" s="15"/>
      <c r="G8" s="14"/>
      <c r="I8" s="3"/>
      <c r="M8" s="3"/>
    </row>
    <row r="9" spans="1:13" s="2" customFormat="1" x14ac:dyDescent="0.25">
      <c r="A9" s="9">
        <v>2024</v>
      </c>
      <c r="B9" s="10">
        <f>SUM(B10:B21)</f>
        <v>397484</v>
      </c>
      <c r="C9" s="10">
        <f t="shared" ref="C9:G9" si="1">SUM(C10:C21)</f>
        <v>0</v>
      </c>
      <c r="D9" s="10">
        <f t="shared" si="1"/>
        <v>0</v>
      </c>
      <c r="E9" s="10">
        <f t="shared" si="1"/>
        <v>373351</v>
      </c>
      <c r="F9" s="10">
        <f t="shared" si="1"/>
        <v>0</v>
      </c>
      <c r="G9" s="10">
        <f t="shared" si="1"/>
        <v>24133</v>
      </c>
    </row>
    <row r="10" spans="1:13" x14ac:dyDescent="0.25">
      <c r="A10" s="4" t="s">
        <v>9</v>
      </c>
      <c r="B10" s="11">
        <f>SUM(C10:G10)</f>
        <v>29046</v>
      </c>
      <c r="C10" s="12">
        <v>0</v>
      </c>
      <c r="D10" s="12">
        <v>0</v>
      </c>
      <c r="E10" s="12">
        <v>27196</v>
      </c>
      <c r="F10" s="12">
        <v>0</v>
      </c>
      <c r="G10" s="12">
        <v>1850</v>
      </c>
      <c r="I10" s="3"/>
    </row>
    <row r="11" spans="1:13" x14ac:dyDescent="0.25">
      <c r="A11" s="4" t="s">
        <v>11</v>
      </c>
      <c r="B11" s="11">
        <f t="shared" ref="B11:B19" si="2">SUM(C11:G11)</f>
        <v>28154</v>
      </c>
      <c r="C11" s="12">
        <v>0</v>
      </c>
      <c r="D11" s="12">
        <v>0</v>
      </c>
      <c r="E11" s="12">
        <v>26513</v>
      </c>
      <c r="F11" s="12">
        <v>0</v>
      </c>
      <c r="G11" s="12">
        <v>1641</v>
      </c>
      <c r="H11" s="16"/>
      <c r="I11" s="3"/>
    </row>
    <row r="12" spans="1:13" x14ac:dyDescent="0.25">
      <c r="A12" s="4" t="s">
        <v>12</v>
      </c>
      <c r="B12" s="11">
        <f t="shared" si="2"/>
        <v>30899</v>
      </c>
      <c r="C12" s="12">
        <v>0</v>
      </c>
      <c r="D12" s="12">
        <v>0</v>
      </c>
      <c r="E12" s="12">
        <v>29028</v>
      </c>
      <c r="F12" s="12">
        <v>0</v>
      </c>
      <c r="G12" s="12">
        <v>1871</v>
      </c>
      <c r="H12" s="16"/>
      <c r="I12" s="3"/>
    </row>
    <row r="13" spans="1:13" x14ac:dyDescent="0.25">
      <c r="A13" s="4" t="s">
        <v>13</v>
      </c>
      <c r="B13" s="11">
        <f t="shared" si="2"/>
        <v>32114</v>
      </c>
      <c r="C13" s="12">
        <v>0</v>
      </c>
      <c r="D13" s="12">
        <v>0</v>
      </c>
      <c r="E13" s="12">
        <v>30138</v>
      </c>
      <c r="F13" s="12">
        <v>0</v>
      </c>
      <c r="G13" s="12">
        <v>1976</v>
      </c>
      <c r="H13" s="16"/>
      <c r="I13" s="3"/>
    </row>
    <row r="14" spans="1:13" x14ac:dyDescent="0.25">
      <c r="A14" s="4" t="s">
        <v>14</v>
      </c>
      <c r="B14" s="11">
        <f t="shared" si="2"/>
        <v>33582</v>
      </c>
      <c r="C14" s="12">
        <v>0</v>
      </c>
      <c r="D14" s="12">
        <v>0</v>
      </c>
      <c r="E14" s="12">
        <v>31791</v>
      </c>
      <c r="F14" s="12">
        <v>0</v>
      </c>
      <c r="G14" s="12">
        <v>1791</v>
      </c>
      <c r="H14" s="16"/>
      <c r="I14" s="3"/>
    </row>
    <row r="15" spans="1:13" x14ac:dyDescent="0.25">
      <c r="A15" s="4" t="s">
        <v>15</v>
      </c>
      <c r="B15" s="11">
        <f t="shared" si="2"/>
        <v>33671</v>
      </c>
      <c r="C15" s="12">
        <v>0</v>
      </c>
      <c r="D15" s="12">
        <v>0</v>
      </c>
      <c r="E15" s="12">
        <v>31744</v>
      </c>
      <c r="F15" s="12">
        <v>0</v>
      </c>
      <c r="G15" s="12">
        <v>1927</v>
      </c>
      <c r="H15" s="16"/>
      <c r="I15" s="3"/>
    </row>
    <row r="16" spans="1:13" x14ac:dyDescent="0.25">
      <c r="A16" s="4" t="s">
        <v>16</v>
      </c>
      <c r="B16" s="11">
        <f t="shared" si="2"/>
        <v>36038</v>
      </c>
      <c r="C16" s="12">
        <v>0</v>
      </c>
      <c r="D16" s="12">
        <v>0</v>
      </c>
      <c r="E16" s="12">
        <v>33695</v>
      </c>
      <c r="F16" s="12">
        <v>0</v>
      </c>
      <c r="G16" s="12">
        <v>2343</v>
      </c>
      <c r="H16" s="16"/>
      <c r="I16" s="3"/>
    </row>
    <row r="17" spans="1:13" x14ac:dyDescent="0.25">
      <c r="A17" s="4" t="s">
        <v>17</v>
      </c>
      <c r="B17" s="11">
        <f t="shared" si="2"/>
        <v>35934</v>
      </c>
      <c r="C17" s="12">
        <v>0</v>
      </c>
      <c r="D17" s="12">
        <v>0</v>
      </c>
      <c r="E17" s="12">
        <v>33843</v>
      </c>
      <c r="F17" s="12">
        <v>0</v>
      </c>
      <c r="G17" s="12">
        <v>2091</v>
      </c>
      <c r="H17" s="16"/>
      <c r="I17" s="3"/>
    </row>
    <row r="18" spans="1:13" x14ac:dyDescent="0.25">
      <c r="A18" s="4" t="s">
        <v>18</v>
      </c>
      <c r="B18" s="11">
        <f t="shared" si="2"/>
        <v>34979</v>
      </c>
      <c r="C18" s="12">
        <v>0</v>
      </c>
      <c r="D18" s="12">
        <v>0</v>
      </c>
      <c r="E18" s="12">
        <v>32843</v>
      </c>
      <c r="F18" s="12">
        <v>0</v>
      </c>
      <c r="G18" s="12">
        <v>2136</v>
      </c>
      <c r="H18" s="16"/>
      <c r="I18" s="3"/>
    </row>
    <row r="19" spans="1:13" x14ac:dyDescent="0.25">
      <c r="A19" s="4" t="s">
        <v>19</v>
      </c>
      <c r="B19" s="11">
        <f t="shared" si="2"/>
        <v>34633</v>
      </c>
      <c r="C19" s="12">
        <v>0</v>
      </c>
      <c r="D19" s="12">
        <v>0</v>
      </c>
      <c r="E19" s="12">
        <v>32582</v>
      </c>
      <c r="F19" s="12">
        <v>0</v>
      </c>
      <c r="G19" s="12">
        <v>2051</v>
      </c>
      <c r="H19" s="16"/>
      <c r="I19" s="3"/>
    </row>
    <row r="20" spans="1:13" x14ac:dyDescent="0.25">
      <c r="A20" s="4" t="s">
        <v>20</v>
      </c>
      <c r="B20" s="11">
        <f>SUM(C20:G20)</f>
        <v>32648</v>
      </c>
      <c r="C20" s="12">
        <v>0</v>
      </c>
      <c r="D20" s="12">
        <v>0</v>
      </c>
      <c r="E20" s="12">
        <v>30646</v>
      </c>
      <c r="F20" s="12">
        <v>0</v>
      </c>
      <c r="G20" s="12">
        <v>2002</v>
      </c>
      <c r="H20" s="16"/>
      <c r="I20" s="3"/>
    </row>
    <row r="21" spans="1:13" x14ac:dyDescent="0.25">
      <c r="A21" s="4" t="s">
        <v>21</v>
      </c>
      <c r="B21" s="11">
        <f>SUM(C21:G21)</f>
        <v>35786</v>
      </c>
      <c r="C21" s="12">
        <v>0</v>
      </c>
      <c r="D21" s="12">
        <v>0</v>
      </c>
      <c r="E21" s="12">
        <v>33332</v>
      </c>
      <c r="F21" s="12">
        <v>0</v>
      </c>
      <c r="G21" s="12">
        <v>2454</v>
      </c>
      <c r="H21" s="16"/>
      <c r="I21" s="3"/>
    </row>
    <row r="22" spans="1:13" s="2" customFormat="1" x14ac:dyDescent="0.25">
      <c r="A22" s="14"/>
      <c r="B22" s="14"/>
      <c r="C22" s="14"/>
      <c r="D22" s="15"/>
      <c r="E22" s="15"/>
      <c r="F22" s="15"/>
      <c r="G22" s="14"/>
      <c r="I22" s="3"/>
      <c r="M22" s="3"/>
    </row>
    <row r="23" spans="1:13" s="2" customFormat="1" x14ac:dyDescent="0.25">
      <c r="A23" s="9">
        <v>2023</v>
      </c>
      <c r="B23" s="10">
        <f>SUM(B24:B35)</f>
        <v>418397</v>
      </c>
      <c r="C23" s="10">
        <f t="shared" ref="C23:G23" si="3">SUM(C24:C35)</f>
        <v>0</v>
      </c>
      <c r="D23" s="10">
        <f t="shared" si="3"/>
        <v>0</v>
      </c>
      <c r="E23" s="10">
        <f t="shared" si="3"/>
        <v>381515</v>
      </c>
      <c r="F23" s="10">
        <f t="shared" si="3"/>
        <v>0</v>
      </c>
      <c r="G23" s="10">
        <f t="shared" si="3"/>
        <v>36882</v>
      </c>
    </row>
    <row r="24" spans="1:13" x14ac:dyDescent="0.25">
      <c r="A24" s="4" t="s">
        <v>9</v>
      </c>
      <c r="B24" s="11">
        <f>SUM(C24:G24)</f>
        <v>33186</v>
      </c>
      <c r="C24" s="12">
        <v>0</v>
      </c>
      <c r="D24" s="12">
        <v>0</v>
      </c>
      <c r="E24" s="12">
        <v>29704</v>
      </c>
      <c r="F24" s="12">
        <v>0</v>
      </c>
      <c r="G24" s="12">
        <v>3482</v>
      </c>
      <c r="I24" s="3"/>
    </row>
    <row r="25" spans="1:13" x14ac:dyDescent="0.25">
      <c r="A25" s="4" t="s">
        <v>11</v>
      </c>
      <c r="B25" s="11">
        <f t="shared" ref="B25:B32" si="4">SUM(C25:G25)</f>
        <v>29690</v>
      </c>
      <c r="C25" s="12">
        <v>0</v>
      </c>
      <c r="D25" s="12">
        <v>0</v>
      </c>
      <c r="E25" s="12">
        <v>26901</v>
      </c>
      <c r="F25" s="12">
        <v>0</v>
      </c>
      <c r="G25" s="12">
        <v>2789</v>
      </c>
      <c r="H25" s="16"/>
      <c r="I25" s="3"/>
    </row>
    <row r="26" spans="1:13" x14ac:dyDescent="0.25">
      <c r="A26" s="4" t="s">
        <v>12</v>
      </c>
      <c r="B26" s="11">
        <f t="shared" si="4"/>
        <v>37559</v>
      </c>
      <c r="C26" s="12">
        <v>0</v>
      </c>
      <c r="D26" s="12">
        <v>0</v>
      </c>
      <c r="E26" s="12">
        <v>34293</v>
      </c>
      <c r="F26" s="12">
        <v>0</v>
      </c>
      <c r="G26" s="12">
        <v>3266</v>
      </c>
      <c r="H26" s="16"/>
      <c r="I26" s="3"/>
    </row>
    <row r="27" spans="1:13" x14ac:dyDescent="0.25">
      <c r="A27" s="4" t="s">
        <v>13</v>
      </c>
      <c r="B27" s="11">
        <f t="shared" si="4"/>
        <v>34597</v>
      </c>
      <c r="C27" s="12">
        <v>0</v>
      </c>
      <c r="D27" s="12">
        <v>0</v>
      </c>
      <c r="E27" s="12">
        <v>31648</v>
      </c>
      <c r="F27" s="12">
        <v>0</v>
      </c>
      <c r="G27" s="12">
        <v>2949</v>
      </c>
      <c r="H27" s="16"/>
      <c r="I27" s="3"/>
    </row>
    <row r="28" spans="1:13" x14ac:dyDescent="0.25">
      <c r="A28" s="4" t="s">
        <v>14</v>
      </c>
      <c r="B28" s="11">
        <f t="shared" si="4"/>
        <v>38313</v>
      </c>
      <c r="C28" s="12">
        <v>0</v>
      </c>
      <c r="D28" s="12">
        <v>0</v>
      </c>
      <c r="E28" s="12">
        <v>34985</v>
      </c>
      <c r="F28" s="12">
        <v>0</v>
      </c>
      <c r="G28" s="12">
        <v>3328</v>
      </c>
      <c r="H28" s="16"/>
      <c r="I28" s="3"/>
    </row>
    <row r="29" spans="1:13" x14ac:dyDescent="0.25">
      <c r="A29" s="4" t="s">
        <v>15</v>
      </c>
      <c r="B29" s="11">
        <f t="shared" si="4"/>
        <v>37756</v>
      </c>
      <c r="C29" s="12">
        <v>0</v>
      </c>
      <c r="D29" s="12">
        <v>0</v>
      </c>
      <c r="E29" s="12">
        <v>34217</v>
      </c>
      <c r="F29" s="12">
        <v>0</v>
      </c>
      <c r="G29" s="12">
        <v>3539</v>
      </c>
      <c r="H29" s="16"/>
      <c r="I29" s="3"/>
    </row>
    <row r="30" spans="1:13" x14ac:dyDescent="0.25">
      <c r="A30" s="4" t="s">
        <v>16</v>
      </c>
      <c r="B30" s="11">
        <f t="shared" si="4"/>
        <v>38328</v>
      </c>
      <c r="C30" s="12">
        <v>0</v>
      </c>
      <c r="D30" s="12">
        <v>0</v>
      </c>
      <c r="E30" s="12">
        <v>34441</v>
      </c>
      <c r="F30" s="12">
        <v>0</v>
      </c>
      <c r="G30" s="12">
        <v>3887</v>
      </c>
      <c r="H30" s="16"/>
      <c r="I30" s="3"/>
    </row>
    <row r="31" spans="1:13" x14ac:dyDescent="0.25">
      <c r="A31" s="4" t="s">
        <v>17</v>
      </c>
      <c r="B31" s="11">
        <f t="shared" si="4"/>
        <v>39290</v>
      </c>
      <c r="C31" s="12">
        <v>0</v>
      </c>
      <c r="D31" s="12">
        <v>0</v>
      </c>
      <c r="E31" s="12">
        <v>35672</v>
      </c>
      <c r="F31" s="12">
        <v>0</v>
      </c>
      <c r="G31" s="12">
        <v>3618</v>
      </c>
      <c r="H31" s="16"/>
      <c r="I31" s="3"/>
    </row>
    <row r="32" spans="1:13" x14ac:dyDescent="0.25">
      <c r="A32" s="4" t="s">
        <v>18</v>
      </c>
      <c r="B32" s="11">
        <f t="shared" si="4"/>
        <v>35233</v>
      </c>
      <c r="C32" s="12">
        <v>0</v>
      </c>
      <c r="D32" s="12">
        <v>0</v>
      </c>
      <c r="E32" s="12">
        <v>32078</v>
      </c>
      <c r="F32" s="12">
        <v>0</v>
      </c>
      <c r="G32" s="12">
        <v>3155</v>
      </c>
      <c r="H32" s="16"/>
      <c r="I32" s="3"/>
    </row>
    <row r="33" spans="1:13" s="2" customFormat="1" x14ac:dyDescent="0.25">
      <c r="A33" s="4" t="s">
        <v>19</v>
      </c>
      <c r="B33" s="11">
        <v>32996</v>
      </c>
      <c r="C33" s="11">
        <v>0</v>
      </c>
      <c r="D33" s="11">
        <v>0</v>
      </c>
      <c r="E33" s="11">
        <v>30259</v>
      </c>
      <c r="F33" s="11">
        <v>0</v>
      </c>
      <c r="G33" s="11">
        <v>2737</v>
      </c>
      <c r="I33" s="3"/>
      <c r="M33" s="3"/>
    </row>
    <row r="34" spans="1:13" s="2" customFormat="1" x14ac:dyDescent="0.25">
      <c r="A34" s="4" t="s">
        <v>20</v>
      </c>
      <c r="B34" s="11">
        <v>29679</v>
      </c>
      <c r="C34" s="11">
        <v>0</v>
      </c>
      <c r="D34" s="11">
        <v>0</v>
      </c>
      <c r="E34" s="11">
        <v>27663</v>
      </c>
      <c r="F34" s="11">
        <v>0</v>
      </c>
      <c r="G34" s="11">
        <v>2016</v>
      </c>
      <c r="I34" s="3"/>
      <c r="M34" s="3"/>
    </row>
    <row r="35" spans="1:13" s="2" customFormat="1" x14ac:dyDescent="0.25">
      <c r="A35" s="4" t="s">
        <v>21</v>
      </c>
      <c r="B35" s="11">
        <v>31770</v>
      </c>
      <c r="C35" s="11">
        <v>0</v>
      </c>
      <c r="D35" s="11">
        <v>0</v>
      </c>
      <c r="E35" s="11">
        <v>29654</v>
      </c>
      <c r="F35" s="11">
        <v>0</v>
      </c>
      <c r="G35" s="11">
        <v>2116</v>
      </c>
      <c r="I35" s="3"/>
      <c r="M35" s="3"/>
    </row>
    <row r="36" spans="1:13" s="2" customFormat="1" x14ac:dyDescent="0.25">
      <c r="A36" s="14"/>
      <c r="B36" s="14"/>
      <c r="C36" s="14"/>
      <c r="D36" s="15"/>
      <c r="E36" s="15"/>
      <c r="F36" s="15"/>
      <c r="G36" s="14"/>
      <c r="I36" s="3"/>
      <c r="M36" s="3"/>
    </row>
    <row r="37" spans="1:13" s="2" customFormat="1" x14ac:dyDescent="0.25">
      <c r="A37" s="9">
        <v>2022</v>
      </c>
      <c r="B37" s="10">
        <f t="shared" ref="B37:G37" si="5">SUM(B38:B49)</f>
        <v>412644</v>
      </c>
      <c r="C37" s="10">
        <f t="shared" si="5"/>
        <v>0</v>
      </c>
      <c r="D37" s="10">
        <f t="shared" si="5"/>
        <v>0</v>
      </c>
      <c r="E37" s="10">
        <f t="shared" si="5"/>
        <v>374589</v>
      </c>
      <c r="F37" s="10">
        <f t="shared" si="5"/>
        <v>0</v>
      </c>
      <c r="G37" s="10">
        <f t="shared" si="5"/>
        <v>38055</v>
      </c>
      <c r="I37" s="3"/>
    </row>
    <row r="38" spans="1:13" x14ac:dyDescent="0.25">
      <c r="A38" s="4" t="s">
        <v>9</v>
      </c>
      <c r="B38" s="12">
        <v>28834</v>
      </c>
      <c r="C38" s="12">
        <v>0</v>
      </c>
      <c r="D38" s="12">
        <v>0</v>
      </c>
      <c r="E38" s="12">
        <v>25684</v>
      </c>
      <c r="F38" s="12">
        <v>0</v>
      </c>
      <c r="G38" s="12">
        <v>3150</v>
      </c>
      <c r="H38" s="16"/>
      <c r="I38" s="3"/>
    </row>
    <row r="39" spans="1:13" x14ac:dyDescent="0.25">
      <c r="A39" s="4" t="s">
        <v>11</v>
      </c>
      <c r="B39" s="12">
        <v>31080</v>
      </c>
      <c r="C39" s="12">
        <v>0</v>
      </c>
      <c r="D39" s="12">
        <v>0</v>
      </c>
      <c r="E39" s="12">
        <v>28188</v>
      </c>
      <c r="F39" s="12">
        <v>0</v>
      </c>
      <c r="G39" s="12">
        <v>2892</v>
      </c>
      <c r="H39" s="16"/>
      <c r="I39" s="3"/>
    </row>
    <row r="40" spans="1:13" s="2" customFormat="1" x14ac:dyDescent="0.25">
      <c r="A40" s="4" t="s">
        <v>12</v>
      </c>
      <c r="B40" s="12">
        <v>35287</v>
      </c>
      <c r="C40" s="12">
        <v>0</v>
      </c>
      <c r="D40" s="12">
        <v>0</v>
      </c>
      <c r="E40" s="12">
        <v>31996</v>
      </c>
      <c r="F40" s="12">
        <v>0</v>
      </c>
      <c r="G40" s="12">
        <v>3291</v>
      </c>
      <c r="I40" s="3"/>
    </row>
    <row r="41" spans="1:13" s="2" customFormat="1" x14ac:dyDescent="0.25">
      <c r="A41" s="4" t="s">
        <v>13</v>
      </c>
      <c r="B41" s="12">
        <v>33054</v>
      </c>
      <c r="C41" s="12">
        <v>0</v>
      </c>
      <c r="D41" s="12">
        <v>0</v>
      </c>
      <c r="E41" s="12">
        <v>30235</v>
      </c>
      <c r="F41" s="12">
        <v>0</v>
      </c>
      <c r="G41" s="12">
        <v>2819</v>
      </c>
      <c r="I41" s="3"/>
    </row>
    <row r="42" spans="1:13" s="2" customFormat="1" x14ac:dyDescent="0.25">
      <c r="A42" s="4" t="s">
        <v>14</v>
      </c>
      <c r="B42" s="12">
        <v>36989</v>
      </c>
      <c r="C42" s="12">
        <v>0</v>
      </c>
      <c r="D42" s="12">
        <v>0</v>
      </c>
      <c r="E42" s="12">
        <v>33897</v>
      </c>
      <c r="F42" s="12">
        <v>0</v>
      </c>
      <c r="G42" s="12">
        <v>3092</v>
      </c>
      <c r="I42" s="3"/>
    </row>
    <row r="43" spans="1:13" s="2" customFormat="1" x14ac:dyDescent="0.25">
      <c r="A43" s="4" t="s">
        <v>15</v>
      </c>
      <c r="B43" s="12">
        <v>34222</v>
      </c>
      <c r="C43" s="12">
        <v>0</v>
      </c>
      <c r="D43" s="12">
        <v>0</v>
      </c>
      <c r="E43" s="12">
        <v>31224</v>
      </c>
      <c r="F43" s="12">
        <v>0</v>
      </c>
      <c r="G43" s="12">
        <v>2998</v>
      </c>
      <c r="I43" s="3"/>
      <c r="M43" s="3"/>
    </row>
    <row r="44" spans="1:13" s="2" customFormat="1" x14ac:dyDescent="0.25">
      <c r="A44" s="4" t="s">
        <v>16</v>
      </c>
      <c r="B44" s="12">
        <v>35990</v>
      </c>
      <c r="C44" s="12">
        <v>0</v>
      </c>
      <c r="D44" s="12">
        <v>0</v>
      </c>
      <c r="E44" s="12">
        <v>32535</v>
      </c>
      <c r="F44" s="12">
        <v>0</v>
      </c>
      <c r="G44" s="12">
        <v>3455</v>
      </c>
      <c r="I44" s="3"/>
      <c r="M44" s="3"/>
    </row>
    <row r="45" spans="1:13" s="2" customFormat="1" x14ac:dyDescent="0.25">
      <c r="A45" s="4" t="s">
        <v>17</v>
      </c>
      <c r="B45" s="12">
        <v>36761</v>
      </c>
      <c r="C45" s="12">
        <v>0</v>
      </c>
      <c r="D45" s="12">
        <v>0</v>
      </c>
      <c r="E45" s="12">
        <v>33522</v>
      </c>
      <c r="F45" s="12">
        <v>0</v>
      </c>
      <c r="G45" s="12">
        <v>3239</v>
      </c>
      <c r="I45" s="3"/>
      <c r="M45" s="3"/>
    </row>
    <row r="46" spans="1:13" s="2" customFormat="1" x14ac:dyDescent="0.25">
      <c r="A46" s="4" t="s">
        <v>18</v>
      </c>
      <c r="B46" s="12">
        <v>34785</v>
      </c>
      <c r="C46" s="12">
        <v>0</v>
      </c>
      <c r="D46" s="12">
        <v>0</v>
      </c>
      <c r="E46" s="12">
        <v>31684</v>
      </c>
      <c r="F46" s="12">
        <v>0</v>
      </c>
      <c r="G46" s="12">
        <v>3101</v>
      </c>
      <c r="I46" s="3"/>
      <c r="M46" s="3"/>
    </row>
    <row r="47" spans="1:13" s="2" customFormat="1" x14ac:dyDescent="0.25">
      <c r="A47" s="4" t="s">
        <v>19</v>
      </c>
      <c r="B47" s="12">
        <v>36071</v>
      </c>
      <c r="C47" s="12">
        <v>0</v>
      </c>
      <c r="D47" s="12">
        <v>0</v>
      </c>
      <c r="E47" s="12">
        <v>32636</v>
      </c>
      <c r="F47" s="12">
        <v>0</v>
      </c>
      <c r="G47" s="12">
        <v>3435</v>
      </c>
      <c r="I47" s="3"/>
      <c r="M47" s="3"/>
    </row>
    <row r="48" spans="1:13" s="2" customFormat="1" x14ac:dyDescent="0.25">
      <c r="A48" s="4" t="s">
        <v>20</v>
      </c>
      <c r="B48" s="12">
        <v>33691</v>
      </c>
      <c r="C48" s="12">
        <v>0</v>
      </c>
      <c r="D48" s="12">
        <v>0</v>
      </c>
      <c r="E48" s="12">
        <v>30727</v>
      </c>
      <c r="F48" s="12">
        <v>0</v>
      </c>
      <c r="G48" s="12">
        <v>2964</v>
      </c>
      <c r="I48" s="3"/>
      <c r="M48" s="3"/>
    </row>
    <row r="49" spans="1:13" s="2" customFormat="1" x14ac:dyDescent="0.25">
      <c r="A49" s="4" t="s">
        <v>21</v>
      </c>
      <c r="B49" s="12">
        <v>35880</v>
      </c>
      <c r="C49" s="12">
        <v>0</v>
      </c>
      <c r="D49" s="12">
        <v>0</v>
      </c>
      <c r="E49" s="12">
        <v>32261</v>
      </c>
      <c r="F49" s="12">
        <v>0</v>
      </c>
      <c r="G49" s="12">
        <v>3619</v>
      </c>
      <c r="I49" s="3"/>
      <c r="M49" s="3"/>
    </row>
    <row r="50" spans="1:13" s="2" customFormat="1" x14ac:dyDescent="0.25">
      <c r="A50" s="14"/>
      <c r="B50" s="14"/>
      <c r="C50" s="14"/>
      <c r="D50" s="15"/>
      <c r="E50" s="15"/>
      <c r="F50" s="15"/>
      <c r="G50" s="14"/>
      <c r="I50" s="3"/>
      <c r="M50" s="3"/>
    </row>
    <row r="51" spans="1:13" s="2" customFormat="1" x14ac:dyDescent="0.25">
      <c r="A51" s="9">
        <v>2021</v>
      </c>
      <c r="B51" s="10">
        <f>SUM(B52:B63)</f>
        <v>380854</v>
      </c>
      <c r="C51" s="10">
        <f t="shared" ref="C51:G51" si="6">SUM(C52:C63)</f>
        <v>0</v>
      </c>
      <c r="D51" s="10">
        <f t="shared" si="6"/>
        <v>0</v>
      </c>
      <c r="E51" s="10">
        <f t="shared" si="6"/>
        <v>325238</v>
      </c>
      <c r="F51" s="10">
        <f t="shared" si="6"/>
        <v>0</v>
      </c>
      <c r="G51" s="10">
        <f t="shared" si="6"/>
        <v>55616</v>
      </c>
      <c r="M51" s="3"/>
    </row>
    <row r="52" spans="1:13" x14ac:dyDescent="0.25">
      <c r="A52" s="4" t="s">
        <v>9</v>
      </c>
      <c r="B52" s="12">
        <v>29927</v>
      </c>
      <c r="C52" s="12">
        <v>0</v>
      </c>
      <c r="D52" s="12">
        <v>0</v>
      </c>
      <c r="E52" s="12">
        <v>25396</v>
      </c>
      <c r="F52" s="12">
        <v>0</v>
      </c>
      <c r="G52" s="12">
        <v>4531</v>
      </c>
      <c r="M52" s="3"/>
    </row>
    <row r="53" spans="1:13" s="2" customFormat="1" x14ac:dyDescent="0.25">
      <c r="A53" s="4" t="s">
        <v>11</v>
      </c>
      <c r="B53" s="12">
        <v>29284</v>
      </c>
      <c r="C53" s="12">
        <v>0</v>
      </c>
      <c r="D53" s="12">
        <v>0</v>
      </c>
      <c r="E53" s="12">
        <v>24990</v>
      </c>
      <c r="F53" s="12">
        <v>0</v>
      </c>
      <c r="G53" s="12">
        <v>4294</v>
      </c>
    </row>
    <row r="54" spans="1:13" s="2" customFormat="1" x14ac:dyDescent="0.25">
      <c r="A54" s="4" t="s">
        <v>12</v>
      </c>
      <c r="B54" s="12">
        <v>31415</v>
      </c>
      <c r="C54" s="12">
        <v>0</v>
      </c>
      <c r="D54" s="12">
        <v>0</v>
      </c>
      <c r="E54" s="12">
        <v>26785</v>
      </c>
      <c r="F54" s="12">
        <v>0</v>
      </c>
      <c r="G54" s="12">
        <v>4630</v>
      </c>
    </row>
    <row r="55" spans="1:13" s="2" customFormat="1" x14ac:dyDescent="0.25">
      <c r="A55" s="4" t="s">
        <v>13</v>
      </c>
      <c r="B55" s="12">
        <v>29684</v>
      </c>
      <c r="C55" s="12">
        <v>0</v>
      </c>
      <c r="D55" s="12">
        <v>0</v>
      </c>
      <c r="E55" s="12">
        <v>24798</v>
      </c>
      <c r="F55" s="12">
        <v>0</v>
      </c>
      <c r="G55" s="12">
        <v>4886</v>
      </c>
    </row>
    <row r="56" spans="1:13" s="2" customFormat="1" x14ac:dyDescent="0.25">
      <c r="A56" s="4" t="s">
        <v>14</v>
      </c>
      <c r="B56" s="12">
        <v>32855</v>
      </c>
      <c r="C56" s="12">
        <v>0</v>
      </c>
      <c r="D56" s="12">
        <v>0</v>
      </c>
      <c r="E56" s="12">
        <v>27659</v>
      </c>
      <c r="F56" s="12">
        <v>0</v>
      </c>
      <c r="G56" s="12">
        <v>5196</v>
      </c>
    </row>
    <row r="57" spans="1:13" s="2" customFormat="1" x14ac:dyDescent="0.25">
      <c r="A57" s="4" t="s">
        <v>15</v>
      </c>
      <c r="B57" s="12">
        <v>32107</v>
      </c>
      <c r="C57" s="12">
        <v>0</v>
      </c>
      <c r="D57" s="12">
        <v>0</v>
      </c>
      <c r="E57" s="12">
        <v>27271</v>
      </c>
      <c r="F57" s="12">
        <v>0</v>
      </c>
      <c r="G57" s="12">
        <v>4836</v>
      </c>
    </row>
    <row r="58" spans="1:13" s="2" customFormat="1" x14ac:dyDescent="0.25">
      <c r="A58" s="4" t="s">
        <v>16</v>
      </c>
      <c r="B58" s="12">
        <v>34261</v>
      </c>
      <c r="C58" s="12">
        <v>0</v>
      </c>
      <c r="D58" s="12">
        <v>0</v>
      </c>
      <c r="E58" s="12">
        <v>29184</v>
      </c>
      <c r="F58" s="12">
        <v>0</v>
      </c>
      <c r="G58" s="12">
        <v>5077</v>
      </c>
    </row>
    <row r="59" spans="1:13" s="2" customFormat="1" x14ac:dyDescent="0.25">
      <c r="A59" s="4" t="s">
        <v>17</v>
      </c>
      <c r="B59" s="12">
        <v>34090</v>
      </c>
      <c r="C59" s="12">
        <v>0</v>
      </c>
      <c r="D59" s="12">
        <v>0</v>
      </c>
      <c r="E59" s="12">
        <v>29317</v>
      </c>
      <c r="F59" s="12">
        <v>0</v>
      </c>
      <c r="G59" s="12">
        <v>4773</v>
      </c>
    </row>
    <row r="60" spans="1:13" x14ac:dyDescent="0.25">
      <c r="A60" s="4" t="s">
        <v>18</v>
      </c>
      <c r="B60" s="12">
        <v>25693</v>
      </c>
      <c r="C60" s="12">
        <v>0</v>
      </c>
      <c r="D60" s="12">
        <v>0</v>
      </c>
      <c r="E60" s="12">
        <v>22104</v>
      </c>
      <c r="F60" s="12">
        <v>0</v>
      </c>
      <c r="G60" s="12">
        <v>3589</v>
      </c>
      <c r="H60" s="3"/>
      <c r="I60" s="3"/>
    </row>
    <row r="61" spans="1:13" x14ac:dyDescent="0.25">
      <c r="A61" s="4" t="s">
        <v>19</v>
      </c>
      <c r="B61" s="12">
        <v>32253</v>
      </c>
      <c r="C61" s="12">
        <v>0</v>
      </c>
      <c r="D61" s="12">
        <v>0</v>
      </c>
      <c r="E61" s="12">
        <v>27713</v>
      </c>
      <c r="F61" s="12">
        <v>0</v>
      </c>
      <c r="G61" s="12">
        <v>4540</v>
      </c>
      <c r="H61" s="3"/>
      <c r="I61" s="3"/>
    </row>
    <row r="62" spans="1:13" x14ac:dyDescent="0.25">
      <c r="A62" s="4" t="s">
        <v>20</v>
      </c>
      <c r="B62" s="12">
        <v>33068</v>
      </c>
      <c r="C62" s="12">
        <v>0</v>
      </c>
      <c r="D62" s="12">
        <v>0</v>
      </c>
      <c r="E62" s="12">
        <v>28583</v>
      </c>
      <c r="F62" s="12">
        <v>0</v>
      </c>
      <c r="G62" s="12">
        <v>4485</v>
      </c>
      <c r="H62" s="3"/>
      <c r="I62" s="3"/>
    </row>
    <row r="63" spans="1:13" x14ac:dyDescent="0.25">
      <c r="A63" s="4" t="s">
        <v>21</v>
      </c>
      <c r="B63" s="12">
        <v>36217</v>
      </c>
      <c r="C63" s="12">
        <v>0</v>
      </c>
      <c r="D63" s="12">
        <v>0</v>
      </c>
      <c r="E63" s="12">
        <v>31438</v>
      </c>
      <c r="F63" s="12">
        <v>0</v>
      </c>
      <c r="G63" s="12">
        <v>4779</v>
      </c>
      <c r="H63" s="3"/>
      <c r="I63" s="3"/>
    </row>
    <row r="64" spans="1:13" s="2" customFormat="1" x14ac:dyDescent="0.25">
      <c r="A64" s="4"/>
      <c r="B64" s="12"/>
      <c r="C64" s="12"/>
      <c r="D64" s="12"/>
      <c r="E64" s="12"/>
      <c r="F64" s="12"/>
      <c r="G64" s="12"/>
    </row>
    <row r="65" spans="1:7" s="2" customFormat="1" x14ac:dyDescent="0.25">
      <c r="A65" s="9">
        <v>2020</v>
      </c>
      <c r="B65" s="10">
        <f t="shared" ref="B65:G65" si="7">SUM(B66:B77)</f>
        <v>365722</v>
      </c>
      <c r="C65" s="10">
        <f t="shared" si="7"/>
        <v>0</v>
      </c>
      <c r="D65" s="10">
        <f t="shared" si="7"/>
        <v>0</v>
      </c>
      <c r="E65" s="10">
        <f t="shared" si="7"/>
        <v>304105</v>
      </c>
      <c r="F65" s="10">
        <f t="shared" si="7"/>
        <v>0</v>
      </c>
      <c r="G65" s="10">
        <f t="shared" si="7"/>
        <v>61617</v>
      </c>
    </row>
    <row r="66" spans="1:7" s="2" customFormat="1" x14ac:dyDescent="0.25">
      <c r="A66" s="4" t="s">
        <v>9</v>
      </c>
      <c r="B66" s="12">
        <v>44050</v>
      </c>
      <c r="C66" s="12">
        <v>0</v>
      </c>
      <c r="D66" s="12">
        <v>0</v>
      </c>
      <c r="E66" s="12">
        <v>39009</v>
      </c>
      <c r="F66" s="12">
        <v>0</v>
      </c>
      <c r="G66" s="12">
        <v>5041</v>
      </c>
    </row>
    <row r="67" spans="1:7" s="2" customFormat="1" x14ac:dyDescent="0.25">
      <c r="A67" s="4" t="s">
        <v>11</v>
      </c>
      <c r="B67" s="12">
        <v>38393</v>
      </c>
      <c r="C67" s="12">
        <v>0</v>
      </c>
      <c r="D67" s="12">
        <v>0</v>
      </c>
      <c r="E67" s="12">
        <v>34197</v>
      </c>
      <c r="F67" s="12">
        <v>0</v>
      </c>
      <c r="G67" s="12">
        <v>4196</v>
      </c>
    </row>
    <row r="68" spans="1:7" s="2" customFormat="1" x14ac:dyDescent="0.25">
      <c r="A68" s="4" t="s">
        <v>12</v>
      </c>
      <c r="B68" s="12">
        <v>31274</v>
      </c>
      <c r="C68" s="12">
        <v>0</v>
      </c>
      <c r="D68" s="12">
        <v>0</v>
      </c>
      <c r="E68" s="12">
        <v>27788</v>
      </c>
      <c r="F68" s="12">
        <v>0</v>
      </c>
      <c r="G68" s="12">
        <v>3486</v>
      </c>
    </row>
    <row r="69" spans="1:7" s="2" customFormat="1" x14ac:dyDescent="0.25">
      <c r="A69" s="4" t="s">
        <v>13</v>
      </c>
      <c r="B69" s="12">
        <v>17412</v>
      </c>
      <c r="C69" s="12">
        <v>0</v>
      </c>
      <c r="D69" s="12">
        <v>0</v>
      </c>
      <c r="E69" s="12">
        <v>12994</v>
      </c>
      <c r="F69" s="12">
        <v>0</v>
      </c>
      <c r="G69" s="12">
        <v>4418</v>
      </c>
    </row>
    <row r="70" spans="1:7" s="2" customFormat="1" x14ac:dyDescent="0.25">
      <c r="A70" s="4" t="s">
        <v>14</v>
      </c>
      <c r="B70" s="12">
        <v>18670</v>
      </c>
      <c r="C70" s="12">
        <v>0</v>
      </c>
      <c r="D70" s="12">
        <v>0</v>
      </c>
      <c r="E70" s="12">
        <v>14050</v>
      </c>
      <c r="F70" s="12">
        <v>0</v>
      </c>
      <c r="G70" s="12">
        <v>4620</v>
      </c>
    </row>
    <row r="71" spans="1:7" s="2" customFormat="1" x14ac:dyDescent="0.25">
      <c r="A71" s="4" t="s">
        <v>15</v>
      </c>
      <c r="B71" s="12">
        <v>23307</v>
      </c>
      <c r="C71" s="12">
        <v>0</v>
      </c>
      <c r="D71" s="12">
        <v>0</v>
      </c>
      <c r="E71" s="12">
        <v>18059</v>
      </c>
      <c r="F71" s="12">
        <v>0</v>
      </c>
      <c r="G71" s="12">
        <v>5248</v>
      </c>
    </row>
    <row r="72" spans="1:7" s="2" customFormat="1" x14ac:dyDescent="0.25">
      <c r="A72" s="4" t="s">
        <v>16</v>
      </c>
      <c r="B72" s="12">
        <v>30738</v>
      </c>
      <c r="C72" s="12">
        <v>0</v>
      </c>
      <c r="D72" s="12">
        <v>0</v>
      </c>
      <c r="E72" s="12">
        <v>23720</v>
      </c>
      <c r="F72" s="12">
        <v>0</v>
      </c>
      <c r="G72" s="12">
        <v>7018</v>
      </c>
    </row>
    <row r="73" spans="1:7" s="2" customFormat="1" x14ac:dyDescent="0.25">
      <c r="A73" s="4" t="s">
        <v>17</v>
      </c>
      <c r="B73" s="12">
        <v>32190</v>
      </c>
      <c r="C73" s="12">
        <v>0</v>
      </c>
      <c r="D73" s="12">
        <v>0</v>
      </c>
      <c r="E73" s="12">
        <v>25002</v>
      </c>
      <c r="F73" s="12">
        <v>0</v>
      </c>
      <c r="G73" s="12">
        <v>7188</v>
      </c>
    </row>
    <row r="74" spans="1:7" s="2" customFormat="1" x14ac:dyDescent="0.25">
      <c r="A74" s="4" t="s">
        <v>18</v>
      </c>
      <c r="B74" s="12">
        <v>31345</v>
      </c>
      <c r="C74" s="12">
        <v>0</v>
      </c>
      <c r="D74" s="12">
        <v>0</v>
      </c>
      <c r="E74" s="12">
        <v>26118</v>
      </c>
      <c r="F74" s="12">
        <v>0</v>
      </c>
      <c r="G74" s="12">
        <v>5227</v>
      </c>
    </row>
    <row r="75" spans="1:7" s="2" customFormat="1" x14ac:dyDescent="0.25">
      <c r="A75" s="4" t="s">
        <v>19</v>
      </c>
      <c r="B75" s="12">
        <v>33431</v>
      </c>
      <c r="C75" s="12">
        <v>0</v>
      </c>
      <c r="D75" s="12">
        <v>0</v>
      </c>
      <c r="E75" s="12">
        <v>28348</v>
      </c>
      <c r="F75" s="12">
        <v>0</v>
      </c>
      <c r="G75" s="12">
        <v>5083</v>
      </c>
    </row>
    <row r="76" spans="1:7" s="2" customFormat="1" x14ac:dyDescent="0.25">
      <c r="A76" s="4" t="s">
        <v>20</v>
      </c>
      <c r="B76" s="12">
        <v>31318</v>
      </c>
      <c r="C76" s="12">
        <v>0</v>
      </c>
      <c r="D76" s="12">
        <v>0</v>
      </c>
      <c r="E76" s="12">
        <v>26625</v>
      </c>
      <c r="F76" s="12">
        <v>0</v>
      </c>
      <c r="G76" s="12">
        <v>4693</v>
      </c>
    </row>
    <row r="77" spans="1:7" s="2" customFormat="1" x14ac:dyDescent="0.25">
      <c r="A77" s="4" t="s">
        <v>21</v>
      </c>
      <c r="B77" s="12">
        <v>33594</v>
      </c>
      <c r="C77" s="12">
        <v>0</v>
      </c>
      <c r="D77" s="12">
        <v>0</v>
      </c>
      <c r="E77" s="12">
        <v>28195</v>
      </c>
      <c r="F77" s="12">
        <v>0</v>
      </c>
      <c r="G77" s="12">
        <v>5399</v>
      </c>
    </row>
    <row r="78" spans="1:7" s="2" customFormat="1" x14ac:dyDescent="0.25">
      <c r="A78" s="4"/>
      <c r="B78" s="12"/>
      <c r="C78" s="12"/>
      <c r="D78" s="12"/>
      <c r="E78" s="12"/>
      <c r="F78" s="12"/>
      <c r="G78" s="12"/>
    </row>
    <row r="79" spans="1:7" s="2" customFormat="1" x14ac:dyDescent="0.25">
      <c r="A79" s="9">
        <v>2019</v>
      </c>
      <c r="B79" s="10">
        <f t="shared" ref="B79:G79" si="8">SUM(B80:B91)</f>
        <v>577038</v>
      </c>
      <c r="C79" s="10">
        <f t="shared" si="8"/>
        <v>0</v>
      </c>
      <c r="D79" s="10">
        <f t="shared" si="8"/>
        <v>0</v>
      </c>
      <c r="E79" s="10">
        <f t="shared" si="8"/>
        <v>519191</v>
      </c>
      <c r="F79" s="10">
        <f t="shared" si="8"/>
        <v>0</v>
      </c>
      <c r="G79" s="10">
        <f t="shared" si="8"/>
        <v>57847</v>
      </c>
    </row>
    <row r="80" spans="1:7" s="2" customFormat="1" x14ac:dyDescent="0.25">
      <c r="A80" s="4" t="s">
        <v>9</v>
      </c>
      <c r="B80" s="12">
        <v>47005</v>
      </c>
      <c r="C80" s="12">
        <v>0</v>
      </c>
      <c r="D80" s="12">
        <v>0</v>
      </c>
      <c r="E80" s="12">
        <v>42157</v>
      </c>
      <c r="F80" s="12">
        <v>0</v>
      </c>
      <c r="G80" s="12">
        <v>4848</v>
      </c>
    </row>
    <row r="81" spans="1:7" s="2" customFormat="1" x14ac:dyDescent="0.25">
      <c r="A81" s="4" t="s">
        <v>11</v>
      </c>
      <c r="B81" s="12">
        <v>43966</v>
      </c>
      <c r="C81" s="12">
        <v>0</v>
      </c>
      <c r="D81" s="12">
        <v>0</v>
      </c>
      <c r="E81" s="12">
        <v>39837</v>
      </c>
      <c r="F81" s="12">
        <v>0</v>
      </c>
      <c r="G81" s="12">
        <v>4129</v>
      </c>
    </row>
    <row r="82" spans="1:7" s="2" customFormat="1" x14ac:dyDescent="0.25">
      <c r="A82" s="4" t="s">
        <v>12</v>
      </c>
      <c r="B82" s="12">
        <v>45002</v>
      </c>
      <c r="C82" s="12">
        <v>0</v>
      </c>
      <c r="D82" s="12">
        <v>0</v>
      </c>
      <c r="E82" s="12">
        <v>40761</v>
      </c>
      <c r="F82" s="12">
        <v>0</v>
      </c>
      <c r="G82" s="12">
        <v>4241</v>
      </c>
    </row>
    <row r="83" spans="1:7" s="2" customFormat="1" x14ac:dyDescent="0.25">
      <c r="A83" s="4" t="s">
        <v>13</v>
      </c>
      <c r="B83" s="12">
        <v>46524</v>
      </c>
      <c r="C83" s="12">
        <v>0</v>
      </c>
      <c r="D83" s="12">
        <v>0</v>
      </c>
      <c r="E83" s="12">
        <v>42451</v>
      </c>
      <c r="F83" s="12">
        <v>0</v>
      </c>
      <c r="G83" s="12">
        <v>4073</v>
      </c>
    </row>
    <row r="84" spans="1:7" s="2" customFormat="1" x14ac:dyDescent="0.25">
      <c r="A84" s="4" t="s">
        <v>14</v>
      </c>
      <c r="B84" s="12">
        <v>50807</v>
      </c>
      <c r="C84" s="12">
        <v>0</v>
      </c>
      <c r="D84" s="12">
        <v>0</v>
      </c>
      <c r="E84" s="12">
        <v>46329</v>
      </c>
      <c r="F84" s="12">
        <v>0</v>
      </c>
      <c r="G84" s="12">
        <v>4478</v>
      </c>
    </row>
    <row r="85" spans="1:7" s="2" customFormat="1" x14ac:dyDescent="0.25">
      <c r="A85" s="4" t="s">
        <v>15</v>
      </c>
      <c r="B85" s="12">
        <v>47141</v>
      </c>
      <c r="C85" s="12">
        <v>0</v>
      </c>
      <c r="D85" s="12">
        <v>0</v>
      </c>
      <c r="E85" s="12">
        <v>42384</v>
      </c>
      <c r="F85" s="12">
        <v>0</v>
      </c>
      <c r="G85" s="12">
        <v>4757</v>
      </c>
    </row>
    <row r="86" spans="1:7" s="2" customFormat="1" x14ac:dyDescent="0.25">
      <c r="A86" s="4" t="s">
        <v>16</v>
      </c>
      <c r="B86" s="12">
        <v>50279</v>
      </c>
      <c r="C86" s="12">
        <v>0</v>
      </c>
      <c r="D86" s="12">
        <v>0</v>
      </c>
      <c r="E86" s="12">
        <v>44808</v>
      </c>
      <c r="F86" s="12">
        <v>0</v>
      </c>
      <c r="G86" s="12">
        <v>5471</v>
      </c>
    </row>
    <row r="87" spans="1:7" s="2" customFormat="1" x14ac:dyDescent="0.25">
      <c r="A87" s="4" t="s">
        <v>17</v>
      </c>
      <c r="B87" s="12">
        <v>50897</v>
      </c>
      <c r="C87" s="12">
        <v>0</v>
      </c>
      <c r="D87" s="12">
        <v>0</v>
      </c>
      <c r="E87" s="12">
        <v>45863</v>
      </c>
      <c r="F87" s="12">
        <v>0</v>
      </c>
      <c r="G87" s="12">
        <v>5034</v>
      </c>
    </row>
    <row r="88" spans="1:7" s="2" customFormat="1" x14ac:dyDescent="0.25">
      <c r="A88" s="4" t="s">
        <v>18</v>
      </c>
      <c r="B88" s="12">
        <v>48421</v>
      </c>
      <c r="C88" s="12">
        <v>0</v>
      </c>
      <c r="D88" s="12">
        <v>0</v>
      </c>
      <c r="E88" s="12">
        <v>43529</v>
      </c>
      <c r="F88" s="12">
        <v>0</v>
      </c>
      <c r="G88" s="12">
        <v>4892</v>
      </c>
    </row>
    <row r="89" spans="1:7" s="2" customFormat="1" x14ac:dyDescent="0.25">
      <c r="A89" s="4" t="s">
        <v>19</v>
      </c>
      <c r="B89" s="12">
        <v>51013</v>
      </c>
      <c r="C89" s="12">
        <v>0</v>
      </c>
      <c r="D89" s="12">
        <v>0</v>
      </c>
      <c r="E89" s="12">
        <v>45703</v>
      </c>
      <c r="F89" s="12">
        <v>0</v>
      </c>
      <c r="G89" s="12">
        <v>5310</v>
      </c>
    </row>
    <row r="90" spans="1:7" s="2" customFormat="1" x14ac:dyDescent="0.25">
      <c r="A90" s="4" t="s">
        <v>20</v>
      </c>
      <c r="B90" s="12">
        <v>47293</v>
      </c>
      <c r="C90" s="12">
        <v>0</v>
      </c>
      <c r="D90" s="12">
        <v>0</v>
      </c>
      <c r="E90" s="12">
        <v>42391</v>
      </c>
      <c r="F90" s="12">
        <v>0</v>
      </c>
      <c r="G90" s="12">
        <v>4902</v>
      </c>
    </row>
    <row r="91" spans="1:7" s="2" customFormat="1" x14ac:dyDescent="0.25">
      <c r="A91" s="4" t="s">
        <v>21</v>
      </c>
      <c r="B91" s="12">
        <v>48690</v>
      </c>
      <c r="C91" s="12">
        <v>0</v>
      </c>
      <c r="D91" s="12">
        <v>0</v>
      </c>
      <c r="E91" s="12">
        <v>42978</v>
      </c>
      <c r="F91" s="12">
        <v>0</v>
      </c>
      <c r="G91" s="12">
        <v>5712</v>
      </c>
    </row>
    <row r="92" spans="1:7" s="2" customFormat="1" x14ac:dyDescent="0.25">
      <c r="A92" s="4"/>
      <c r="B92" s="12"/>
      <c r="C92" s="12"/>
      <c r="D92" s="12"/>
      <c r="E92" s="12"/>
      <c r="F92" s="12"/>
      <c r="G92" s="12"/>
    </row>
    <row r="93" spans="1:7" s="2" customFormat="1" x14ac:dyDescent="0.25">
      <c r="A93" s="9">
        <v>2018</v>
      </c>
      <c r="B93" s="10">
        <f t="shared" ref="B93:G93" si="9">SUM(B94:B105)</f>
        <v>565841</v>
      </c>
      <c r="C93" s="10">
        <f t="shared" si="9"/>
        <v>0</v>
      </c>
      <c r="D93" s="10">
        <f t="shared" si="9"/>
        <v>0</v>
      </c>
      <c r="E93" s="10">
        <f t="shared" si="9"/>
        <v>506700</v>
      </c>
      <c r="F93" s="10">
        <f t="shared" si="9"/>
        <v>0</v>
      </c>
      <c r="G93" s="10">
        <f t="shared" si="9"/>
        <v>59141</v>
      </c>
    </row>
    <row r="94" spans="1:7" s="2" customFormat="1" x14ac:dyDescent="0.25">
      <c r="A94" s="4" t="s">
        <v>9</v>
      </c>
      <c r="B94" s="12">
        <v>48159</v>
      </c>
      <c r="C94" s="12">
        <v>0</v>
      </c>
      <c r="D94" s="12">
        <v>0</v>
      </c>
      <c r="E94" s="12">
        <v>42835</v>
      </c>
      <c r="F94" s="12">
        <v>0</v>
      </c>
      <c r="G94" s="12">
        <v>5324</v>
      </c>
    </row>
    <row r="95" spans="1:7" s="2" customFormat="1" x14ac:dyDescent="0.25">
      <c r="A95" s="4" t="s">
        <v>11</v>
      </c>
      <c r="B95" s="12">
        <v>41329</v>
      </c>
      <c r="C95" s="12">
        <v>0</v>
      </c>
      <c r="D95" s="12">
        <v>0</v>
      </c>
      <c r="E95" s="12">
        <v>37126</v>
      </c>
      <c r="F95" s="12">
        <v>0</v>
      </c>
      <c r="G95" s="12">
        <v>4203</v>
      </c>
    </row>
    <row r="96" spans="1:7" s="2" customFormat="1" x14ac:dyDescent="0.25">
      <c r="A96" s="4" t="s">
        <v>12</v>
      </c>
      <c r="B96" s="12">
        <v>47379</v>
      </c>
      <c r="C96" s="12">
        <v>0</v>
      </c>
      <c r="D96" s="12">
        <v>0</v>
      </c>
      <c r="E96" s="12">
        <v>43146</v>
      </c>
      <c r="F96" s="12">
        <v>0</v>
      </c>
      <c r="G96" s="12">
        <v>4233</v>
      </c>
    </row>
    <row r="97" spans="1:7" s="2" customFormat="1" x14ac:dyDescent="0.25">
      <c r="A97" s="4" t="s">
        <v>13</v>
      </c>
      <c r="B97" s="12">
        <v>45709</v>
      </c>
      <c r="C97" s="12">
        <v>0</v>
      </c>
      <c r="D97" s="12">
        <v>0</v>
      </c>
      <c r="E97" s="12">
        <v>41145</v>
      </c>
      <c r="F97" s="12">
        <v>0</v>
      </c>
      <c r="G97" s="12">
        <v>4564</v>
      </c>
    </row>
    <row r="98" spans="1:7" s="2" customFormat="1" x14ac:dyDescent="0.25">
      <c r="A98" s="4" t="s">
        <v>14</v>
      </c>
      <c r="B98" s="12">
        <v>46317</v>
      </c>
      <c r="C98" s="12">
        <v>0</v>
      </c>
      <c r="D98" s="12">
        <v>0</v>
      </c>
      <c r="E98" s="12">
        <v>41550</v>
      </c>
      <c r="F98" s="12">
        <v>0</v>
      </c>
      <c r="G98" s="12">
        <v>4767</v>
      </c>
    </row>
    <row r="99" spans="1:7" s="2" customFormat="1" x14ac:dyDescent="0.25">
      <c r="A99" s="4" t="s">
        <v>15</v>
      </c>
      <c r="B99" s="12">
        <v>45591</v>
      </c>
      <c r="C99" s="12">
        <v>0</v>
      </c>
      <c r="D99" s="12">
        <v>0</v>
      </c>
      <c r="E99" s="12">
        <v>40701</v>
      </c>
      <c r="F99" s="12">
        <v>0</v>
      </c>
      <c r="G99" s="12">
        <v>4890</v>
      </c>
    </row>
    <row r="100" spans="1:7" s="2" customFormat="1" x14ac:dyDescent="0.25">
      <c r="A100" s="4" t="s">
        <v>16</v>
      </c>
      <c r="B100" s="12">
        <v>47280</v>
      </c>
      <c r="C100" s="12">
        <v>0</v>
      </c>
      <c r="D100" s="12">
        <v>0</v>
      </c>
      <c r="E100" s="12">
        <v>42014</v>
      </c>
      <c r="F100" s="12">
        <v>0</v>
      </c>
      <c r="G100" s="12">
        <v>5266</v>
      </c>
    </row>
    <row r="101" spans="1:7" s="2" customFormat="1" x14ac:dyDescent="0.25">
      <c r="A101" s="4" t="s">
        <v>17</v>
      </c>
      <c r="B101" s="12">
        <v>50060</v>
      </c>
      <c r="C101" s="12">
        <v>0</v>
      </c>
      <c r="D101" s="12">
        <v>0</v>
      </c>
      <c r="E101" s="12">
        <v>44888</v>
      </c>
      <c r="F101" s="12">
        <v>0</v>
      </c>
      <c r="G101" s="12">
        <v>5172</v>
      </c>
    </row>
    <row r="102" spans="1:7" s="2" customFormat="1" x14ac:dyDescent="0.25">
      <c r="A102" s="4" t="s">
        <v>18</v>
      </c>
      <c r="B102" s="12">
        <v>46890</v>
      </c>
      <c r="C102" s="12">
        <v>0</v>
      </c>
      <c r="D102" s="12">
        <v>0</v>
      </c>
      <c r="E102" s="12">
        <v>41773</v>
      </c>
      <c r="F102" s="12">
        <v>0</v>
      </c>
      <c r="G102" s="12">
        <v>5117</v>
      </c>
    </row>
    <row r="103" spans="1:7" s="2" customFormat="1" x14ac:dyDescent="0.25">
      <c r="A103" s="4" t="s">
        <v>19</v>
      </c>
      <c r="B103" s="12">
        <v>50923</v>
      </c>
      <c r="C103" s="12">
        <v>0</v>
      </c>
      <c r="D103" s="12">
        <v>0</v>
      </c>
      <c r="E103" s="12">
        <v>45761</v>
      </c>
      <c r="F103" s="12">
        <v>0</v>
      </c>
      <c r="G103" s="12">
        <v>5162</v>
      </c>
    </row>
    <row r="104" spans="1:7" s="2" customFormat="1" x14ac:dyDescent="0.25">
      <c r="A104" s="4" t="s">
        <v>20</v>
      </c>
      <c r="B104" s="12">
        <v>46605</v>
      </c>
      <c r="C104" s="12">
        <v>0</v>
      </c>
      <c r="D104" s="12">
        <v>0</v>
      </c>
      <c r="E104" s="12">
        <v>41893</v>
      </c>
      <c r="F104" s="12">
        <v>0</v>
      </c>
      <c r="G104" s="12">
        <v>4712</v>
      </c>
    </row>
    <row r="105" spans="1:7" s="2" customFormat="1" x14ac:dyDescent="0.25">
      <c r="A105" s="4" t="s">
        <v>21</v>
      </c>
      <c r="B105" s="12">
        <v>49599</v>
      </c>
      <c r="C105" s="12">
        <v>0</v>
      </c>
      <c r="D105" s="12">
        <v>0</v>
      </c>
      <c r="E105" s="12">
        <v>43868</v>
      </c>
      <c r="F105" s="12">
        <v>0</v>
      </c>
      <c r="G105" s="12">
        <v>5731</v>
      </c>
    </row>
    <row r="106" spans="1:7" s="2" customFormat="1" x14ac:dyDescent="0.25">
      <c r="A106" s="4"/>
      <c r="B106" s="12"/>
      <c r="C106" s="12"/>
      <c r="D106" s="12"/>
      <c r="E106" s="12"/>
      <c r="F106" s="12"/>
      <c r="G106" s="12"/>
    </row>
    <row r="107" spans="1:7" s="2" customFormat="1" x14ac:dyDescent="0.25">
      <c r="A107" s="9">
        <v>2017</v>
      </c>
      <c r="B107" s="10">
        <f t="shared" ref="B107:G107" si="10">SUM(B108:B119)</f>
        <v>597966</v>
      </c>
      <c r="C107" s="10">
        <f t="shared" si="10"/>
        <v>0</v>
      </c>
      <c r="D107" s="10">
        <f t="shared" si="10"/>
        <v>0</v>
      </c>
      <c r="E107" s="10">
        <f t="shared" si="10"/>
        <v>530169</v>
      </c>
      <c r="F107" s="10">
        <f t="shared" si="10"/>
        <v>0</v>
      </c>
      <c r="G107" s="10">
        <f t="shared" si="10"/>
        <v>67797</v>
      </c>
    </row>
    <row r="108" spans="1:7" s="2" customFormat="1" x14ac:dyDescent="0.25">
      <c r="A108" s="4" t="s">
        <v>9</v>
      </c>
      <c r="B108" s="12">
        <v>46820</v>
      </c>
      <c r="C108" s="12">
        <v>0</v>
      </c>
      <c r="D108" s="12">
        <v>0</v>
      </c>
      <c r="E108" s="12">
        <v>41187</v>
      </c>
      <c r="F108" s="12">
        <v>0</v>
      </c>
      <c r="G108" s="12">
        <v>5633</v>
      </c>
    </row>
    <row r="109" spans="1:7" s="2" customFormat="1" x14ac:dyDescent="0.25">
      <c r="A109" s="4" t="s">
        <v>11</v>
      </c>
      <c r="B109" s="12">
        <v>44046</v>
      </c>
      <c r="C109" s="12">
        <v>0</v>
      </c>
      <c r="D109" s="12">
        <v>0</v>
      </c>
      <c r="E109" s="12">
        <v>39186</v>
      </c>
      <c r="F109" s="12">
        <v>0</v>
      </c>
      <c r="G109" s="12">
        <v>4860</v>
      </c>
    </row>
    <row r="110" spans="1:7" s="2" customFormat="1" x14ac:dyDescent="0.25">
      <c r="A110" s="4" t="s">
        <v>12</v>
      </c>
      <c r="B110" s="12">
        <v>51003</v>
      </c>
      <c r="C110" s="12">
        <v>0</v>
      </c>
      <c r="D110" s="12">
        <v>0</v>
      </c>
      <c r="E110" s="12">
        <v>45455</v>
      </c>
      <c r="F110" s="12">
        <v>0</v>
      </c>
      <c r="G110" s="12">
        <v>5548</v>
      </c>
    </row>
    <row r="111" spans="1:7" s="2" customFormat="1" x14ac:dyDescent="0.25">
      <c r="A111" s="4" t="s">
        <v>13</v>
      </c>
      <c r="B111" s="12">
        <v>46612</v>
      </c>
      <c r="C111" s="12">
        <v>0</v>
      </c>
      <c r="D111" s="12">
        <v>0</v>
      </c>
      <c r="E111" s="12">
        <v>41358</v>
      </c>
      <c r="F111" s="12">
        <v>0</v>
      </c>
      <c r="G111" s="12">
        <v>5254</v>
      </c>
    </row>
    <row r="112" spans="1:7" s="2" customFormat="1" x14ac:dyDescent="0.25">
      <c r="A112" s="4" t="s">
        <v>14</v>
      </c>
      <c r="B112" s="12">
        <v>52110</v>
      </c>
      <c r="C112" s="12">
        <v>0</v>
      </c>
      <c r="D112" s="12">
        <v>0</v>
      </c>
      <c r="E112" s="12">
        <v>45955</v>
      </c>
      <c r="F112" s="12">
        <v>0</v>
      </c>
      <c r="G112" s="12">
        <v>6155</v>
      </c>
    </row>
    <row r="113" spans="1:7" s="2" customFormat="1" x14ac:dyDescent="0.25">
      <c r="A113" s="4" t="s">
        <v>15</v>
      </c>
      <c r="B113" s="12">
        <v>49749</v>
      </c>
      <c r="C113" s="12">
        <v>0</v>
      </c>
      <c r="D113" s="12">
        <v>0</v>
      </c>
      <c r="E113" s="12">
        <v>43798</v>
      </c>
      <c r="F113" s="12">
        <v>0</v>
      </c>
      <c r="G113" s="12">
        <v>5951</v>
      </c>
    </row>
    <row r="114" spans="1:7" s="2" customFormat="1" x14ac:dyDescent="0.25">
      <c r="A114" s="4" t="s">
        <v>16</v>
      </c>
      <c r="B114" s="12">
        <v>50310</v>
      </c>
      <c r="C114" s="12">
        <v>0</v>
      </c>
      <c r="D114" s="12">
        <v>0</v>
      </c>
      <c r="E114" s="12">
        <v>44121</v>
      </c>
      <c r="F114" s="12">
        <v>0</v>
      </c>
      <c r="G114" s="12">
        <v>6189</v>
      </c>
    </row>
    <row r="115" spans="1:7" s="2" customFormat="1" x14ac:dyDescent="0.25">
      <c r="A115" s="4" t="s">
        <v>17</v>
      </c>
      <c r="B115" s="12">
        <v>53844</v>
      </c>
      <c r="C115" s="12">
        <v>0</v>
      </c>
      <c r="D115" s="12">
        <v>0</v>
      </c>
      <c r="E115" s="12">
        <v>47983</v>
      </c>
      <c r="F115" s="12">
        <v>0</v>
      </c>
      <c r="G115" s="12">
        <v>5861</v>
      </c>
    </row>
    <row r="116" spans="1:7" s="2" customFormat="1" x14ac:dyDescent="0.25">
      <c r="A116" s="4" t="s">
        <v>18</v>
      </c>
      <c r="B116" s="12">
        <v>50743</v>
      </c>
      <c r="C116" s="12">
        <v>0</v>
      </c>
      <c r="D116" s="12">
        <v>0</v>
      </c>
      <c r="E116" s="12">
        <v>45377</v>
      </c>
      <c r="F116" s="12">
        <v>0</v>
      </c>
      <c r="G116" s="12">
        <v>5366</v>
      </c>
    </row>
    <row r="117" spans="1:7" s="2" customFormat="1" x14ac:dyDescent="0.25">
      <c r="A117" s="4" t="s">
        <v>19</v>
      </c>
      <c r="B117" s="12">
        <v>51812</v>
      </c>
      <c r="C117" s="12">
        <v>0</v>
      </c>
      <c r="D117" s="12">
        <v>0</v>
      </c>
      <c r="E117" s="12">
        <v>46418</v>
      </c>
      <c r="F117" s="12">
        <v>0</v>
      </c>
      <c r="G117" s="12">
        <v>5394</v>
      </c>
    </row>
    <row r="118" spans="1:7" s="2" customFormat="1" x14ac:dyDescent="0.25">
      <c r="A118" s="4" t="s">
        <v>20</v>
      </c>
      <c r="B118" s="12">
        <v>48494</v>
      </c>
      <c r="C118" s="12">
        <v>0</v>
      </c>
      <c r="D118" s="12">
        <v>0</v>
      </c>
      <c r="E118" s="12">
        <v>43127</v>
      </c>
      <c r="F118" s="12">
        <v>0</v>
      </c>
      <c r="G118" s="12">
        <v>5367</v>
      </c>
    </row>
    <row r="119" spans="1:7" s="2" customFormat="1" x14ac:dyDescent="0.25">
      <c r="A119" s="17" t="s">
        <v>21</v>
      </c>
      <c r="B119" s="12">
        <v>52423</v>
      </c>
      <c r="C119" s="12">
        <v>0</v>
      </c>
      <c r="D119" s="12">
        <v>0</v>
      </c>
      <c r="E119" s="12">
        <v>46204</v>
      </c>
      <c r="F119" s="12">
        <v>0</v>
      </c>
      <c r="G119" s="12">
        <v>6219</v>
      </c>
    </row>
    <row r="120" spans="1:7" s="2" customFormat="1" x14ac:dyDescent="0.25">
      <c r="A120" s="18"/>
      <c r="B120" s="19"/>
      <c r="C120" s="19"/>
      <c r="D120" s="19"/>
      <c r="E120" s="19"/>
      <c r="F120" s="19"/>
      <c r="G120" s="19"/>
    </row>
    <row r="121" spans="1:7" x14ac:dyDescent="0.25">
      <c r="A121" s="20" t="s">
        <v>22</v>
      </c>
    </row>
    <row r="122" spans="1:7" x14ac:dyDescent="0.25">
      <c r="A122" s="20" t="s">
        <v>23</v>
      </c>
      <c r="B122" s="20"/>
      <c r="C122" s="20"/>
      <c r="D122" s="20"/>
      <c r="E122" s="20"/>
      <c r="F122" s="20"/>
      <c r="G122" s="20"/>
    </row>
    <row r="123" spans="1:7" x14ac:dyDescent="0.25">
      <c r="A123" s="20" t="s">
        <v>24</v>
      </c>
    </row>
    <row r="124" spans="1:7" x14ac:dyDescent="0.25">
      <c r="A124" s="20" t="s">
        <v>25</v>
      </c>
    </row>
  </sheetData>
  <mergeCells count="2">
    <mergeCell ref="A1:G1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3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MORADOR - TOTAL</vt:lpstr>
      <vt:lpstr>'MORADOR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Vinicius Vale dos Santos</dc:creator>
  <cp:lastModifiedBy>Gustavo Vinicius Vale dos Santos</cp:lastModifiedBy>
  <dcterms:created xsi:type="dcterms:W3CDTF">2025-11-04T17:52:28Z</dcterms:created>
  <dcterms:modified xsi:type="dcterms:W3CDTF">2025-11-04T17:52:50Z</dcterms:modified>
</cp:coreProperties>
</file>