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BANCO DE DADOS\SERIE DE DADOS\DADOS ABERTOS\BARCAS\"/>
    </mc:Choice>
  </mc:AlternateContent>
  <bookViews>
    <workbookView xWindow="0" yWindow="0" windowWidth="28800" windowHeight="10275"/>
  </bookViews>
  <sheets>
    <sheet name="RECEITAS TOTAIS ANU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<sst xmlns="http://schemas.openxmlformats.org/spreadsheetml/2006/main" count="11" uniqueCount="11">
  <si>
    <t>Concessionária CCR Barcas - Linhas Aquaviárias</t>
  </si>
  <si>
    <t>Ano</t>
  </si>
  <si>
    <t>Total</t>
  </si>
  <si>
    <t>Receita Bruta de Tarifas</t>
  </si>
  <si>
    <t>Receitas Partes Relacionadas</t>
  </si>
  <si>
    <t>Outras Receitas</t>
  </si>
  <si>
    <t>Fonte: Concessionária CCR Barcas - Balancetes Contábeis e Demonstrações Financeiras Auditadas.</t>
  </si>
  <si>
    <t>Notas:</t>
  </si>
  <si>
    <t>1 - Dados sujeitos à revisão e posterior alteração.</t>
  </si>
  <si>
    <t xml:space="preserve">2 - Somente no ano de 2023, a rúbrica de "Outras Receitas" recebeu uma reclassificação de Receitas Financeiras,oriunda dos valores a serem ressarcidos pelo poder concedente no final da Concessão pelas entregas dos ativos. Cabe ressaltar que esta reclassificação foi sugerida pelos auditores independentes. </t>
  </si>
  <si>
    <t>Tabela 3 - Faturamento Bruto Anual, por Fonte de Receitas em Valores Correntes ( R$ mil ) - 1998 - 2024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</si>
</sst>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</font>
    <font>
      <sz val="9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">
    <xf numFmtId="0" fontId="0" fillId="0" borderId="0" xfId="0"/>
    <xf numFmtId="0" fontId="3" fillId="0" borderId="0" xfId="1" applyFont="1"/>
    <xf numFmtId="0" fontId="4" fillId="2" borderId="1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5" fillId="0" borderId="0" xfId="1" applyFont="1" applyBorder="1" applyAlignment="1">
      <alignment horizontal="center"/>
    </xf>
    <xf numFmtId="41" fontId="3" fillId="0" borderId="0" xfId="1" applyNumberFormat="1" applyFont="1"/>
    <xf numFmtId="41" fontId="3" fillId="0" borderId="0" xfId="1" applyNumberFormat="1" applyFont="1" applyBorder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41" fontId="3" fillId="0" borderId="4" xfId="1" applyNumberFormat="1" applyFont="1" applyBorder="1"/>
    <xf numFmtId="0" fontId="7" fillId="0" borderId="0" xfId="2" applyFont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7" fillId="0" borderId="0" xfId="2" applyFont="1" applyAlignment="1">
      <alignment horizontal="left" vertical="top" wrapTex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2" sqref="A2:E2"/>
    </sheetView>
  </sheetViews>
  <sheetFormatPr defaultColWidth="8" defaultRowHeight="15" x14ac:dyDescent="0.25"/>
  <cols>
    <col min="1" max="1" width="26.125" style="1" customWidth="1"/>
    <col min="2" max="5" width="24.25" style="1" customWidth="1"/>
    <col min="6" max="16384" width="8" style="1"/>
  </cols>
  <sheetData>
    <row r="1" spans="1:6" ht="18.75" x14ac:dyDescent="0.3">
      <c r="A1" s="14" t="s">
        <v>10</v>
      </c>
      <c r="B1" s="14"/>
      <c r="C1" s="14"/>
      <c r="D1" s="14"/>
      <c r="E1" s="14"/>
    </row>
    <row r="2" spans="1:6" ht="18.75" x14ac:dyDescent="0.3">
      <c r="A2" s="15" t="s">
        <v>0</v>
      </c>
      <c r="B2" s="15"/>
      <c r="C2" s="15"/>
      <c r="D2" s="15"/>
      <c r="E2" s="15"/>
    </row>
    <row r="4" spans="1:6" ht="18" customHeight="1" x14ac:dyDescent="0.25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</row>
    <row r="5" spans="1:6" ht="18" customHeight="1" x14ac:dyDescent="0.25">
      <c r="A5" s="5">
        <v>2024</v>
      </c>
      <c r="B5" s="6">
        <f>SUM(C5:E5)</f>
        <v>107966.27016999997</v>
      </c>
      <c r="C5" s="7">
        <v>100419.91039999998</v>
      </c>
      <c r="D5" s="7">
        <v>1746.7720900000004</v>
      </c>
      <c r="E5" s="7">
        <v>5799.5876799999996</v>
      </c>
    </row>
    <row r="6" spans="1:6" ht="18" customHeight="1" x14ac:dyDescent="0.25">
      <c r="A6" s="5">
        <v>2023</v>
      </c>
      <c r="B6" s="6">
        <f t="shared" ref="B6:B31" si="0">(SUM(C6:E6))</f>
        <v>684778.85807999992</v>
      </c>
      <c r="C6" s="7">
        <v>104661.36894</v>
      </c>
      <c r="D6" s="7">
        <v>1259.8163200000001</v>
      </c>
      <c r="E6" s="7">
        <v>578857.67281999998</v>
      </c>
      <c r="F6" s="8"/>
    </row>
    <row r="7" spans="1:6" ht="18" customHeight="1" x14ac:dyDescent="0.25">
      <c r="A7" s="9">
        <v>2022</v>
      </c>
      <c r="B7" s="6">
        <f t="shared" si="0"/>
        <v>94599.038020000007</v>
      </c>
      <c r="C7" s="6">
        <v>76545.090400000001</v>
      </c>
      <c r="D7" s="6">
        <v>1139.0941099999998</v>
      </c>
      <c r="E7" s="6">
        <v>16914.853509999997</v>
      </c>
    </row>
    <row r="8" spans="1:6" ht="18" customHeight="1" x14ac:dyDescent="0.25">
      <c r="A8" s="9">
        <v>2021</v>
      </c>
      <c r="B8" s="6">
        <f t="shared" si="0"/>
        <v>52875.192410000003</v>
      </c>
      <c r="C8" s="6">
        <v>36868.882440000009</v>
      </c>
      <c r="D8" s="6">
        <v>1300.2898</v>
      </c>
      <c r="E8" s="6">
        <v>14706.02017</v>
      </c>
    </row>
    <row r="9" spans="1:6" ht="18" customHeight="1" x14ac:dyDescent="0.25">
      <c r="A9" s="9">
        <v>2020</v>
      </c>
      <c r="B9" s="6">
        <f t="shared" si="0"/>
        <v>56649.935503999994</v>
      </c>
      <c r="C9" s="6">
        <v>54309.094239999991</v>
      </c>
      <c r="D9" s="6">
        <v>1760.3867639999999</v>
      </c>
      <c r="E9" s="6">
        <v>580.45450000000005</v>
      </c>
    </row>
    <row r="10" spans="1:6" ht="18" customHeight="1" x14ac:dyDescent="0.25">
      <c r="A10" s="9">
        <v>2019</v>
      </c>
      <c r="B10" s="6">
        <f t="shared" si="0"/>
        <v>140174.66734000001</v>
      </c>
      <c r="C10" s="6">
        <v>136263.08475000001</v>
      </c>
      <c r="D10" s="6">
        <v>3086.7969399999997</v>
      </c>
      <c r="E10" s="6">
        <v>824.78565000000003</v>
      </c>
    </row>
    <row r="11" spans="1:6" ht="18" customHeight="1" x14ac:dyDescent="0.25">
      <c r="A11" s="9">
        <v>2018</v>
      </c>
      <c r="B11" s="6">
        <f t="shared" si="0"/>
        <v>126129.00365000001</v>
      </c>
      <c r="C11" s="6">
        <v>123005.70639000001</v>
      </c>
      <c r="D11" s="6">
        <v>2812.5322900000001</v>
      </c>
      <c r="E11" s="6">
        <v>310.76497000000001</v>
      </c>
    </row>
    <row r="12" spans="1:6" ht="18" customHeight="1" x14ac:dyDescent="0.25">
      <c r="A12" s="9">
        <v>2017</v>
      </c>
      <c r="B12" s="6">
        <f t="shared" si="0"/>
        <v>123896.28380999999</v>
      </c>
      <c r="C12" s="6">
        <v>120887.18462999999</v>
      </c>
      <c r="D12" s="6">
        <v>2742.4021299999999</v>
      </c>
      <c r="E12" s="6">
        <v>266.69704999999999</v>
      </c>
    </row>
    <row r="13" spans="1:6" ht="18" customHeight="1" x14ac:dyDescent="0.25">
      <c r="A13" s="9">
        <v>2016</v>
      </c>
      <c r="B13" s="6">
        <f t="shared" si="0"/>
        <v>149389.351</v>
      </c>
      <c r="C13" s="6">
        <v>146797</v>
      </c>
      <c r="D13" s="6">
        <v>2421</v>
      </c>
      <c r="E13" s="6">
        <v>171.351</v>
      </c>
    </row>
    <row r="14" spans="1:6" ht="18" customHeight="1" x14ac:dyDescent="0.25">
      <c r="A14" s="9">
        <v>2015</v>
      </c>
      <c r="B14" s="6">
        <f t="shared" si="0"/>
        <v>148606</v>
      </c>
      <c r="C14" s="6">
        <v>146003</v>
      </c>
      <c r="D14" s="6">
        <v>2380</v>
      </c>
      <c r="E14" s="6">
        <v>223</v>
      </c>
    </row>
    <row r="15" spans="1:6" ht="18" customHeight="1" x14ac:dyDescent="0.25">
      <c r="A15" s="9">
        <v>2014</v>
      </c>
      <c r="B15" s="6">
        <f t="shared" si="0"/>
        <v>148906.48699999999</v>
      </c>
      <c r="C15" s="6">
        <v>144902</v>
      </c>
      <c r="D15" s="6">
        <v>2245</v>
      </c>
      <c r="E15" s="6">
        <v>1759.4870000000001</v>
      </c>
    </row>
    <row r="16" spans="1:6" ht="18" customHeight="1" x14ac:dyDescent="0.25">
      <c r="A16" s="9">
        <v>2013</v>
      </c>
      <c r="B16" s="6">
        <f t="shared" si="0"/>
        <v>144901.753</v>
      </c>
      <c r="C16" s="6">
        <v>142190</v>
      </c>
      <c r="D16" s="6">
        <v>2610</v>
      </c>
      <c r="E16" s="6">
        <v>101.753</v>
      </c>
    </row>
    <row r="17" spans="1:5" ht="18" customHeight="1" x14ac:dyDescent="0.25">
      <c r="A17" s="9">
        <v>2012</v>
      </c>
      <c r="B17" s="6">
        <f t="shared" si="0"/>
        <v>133364.14199999999</v>
      </c>
      <c r="C17" s="6">
        <v>131339</v>
      </c>
      <c r="D17" s="6">
        <v>2003</v>
      </c>
      <c r="E17" s="6">
        <v>22.141999999999999</v>
      </c>
    </row>
    <row r="18" spans="1:5" ht="18" customHeight="1" x14ac:dyDescent="0.25">
      <c r="A18" s="9">
        <v>2011</v>
      </c>
      <c r="B18" s="6">
        <f t="shared" si="0"/>
        <v>95759.099000000002</v>
      </c>
      <c r="C18" s="6">
        <v>92710</v>
      </c>
      <c r="D18" s="6">
        <v>2011</v>
      </c>
      <c r="E18" s="6">
        <v>1038.0989999999999</v>
      </c>
    </row>
    <row r="19" spans="1:5" ht="18" customHeight="1" x14ac:dyDescent="0.25">
      <c r="A19" s="9">
        <v>2010</v>
      </c>
      <c r="B19" s="6">
        <f t="shared" si="0"/>
        <v>87123.892999999996</v>
      </c>
      <c r="C19" s="6">
        <v>85034</v>
      </c>
      <c r="D19" s="6">
        <v>1962</v>
      </c>
      <c r="E19" s="6">
        <v>127.893</v>
      </c>
    </row>
    <row r="20" spans="1:5" ht="18" customHeight="1" x14ac:dyDescent="0.25">
      <c r="A20" s="9">
        <v>2009</v>
      </c>
      <c r="B20" s="6">
        <f t="shared" si="0"/>
        <v>74781.966</v>
      </c>
      <c r="C20" s="6">
        <v>72461</v>
      </c>
      <c r="D20" s="6">
        <v>1644</v>
      </c>
      <c r="E20" s="6">
        <v>676.96600000000001</v>
      </c>
    </row>
    <row r="21" spans="1:5" ht="18" customHeight="1" x14ac:dyDescent="0.25">
      <c r="A21" s="10">
        <v>2008</v>
      </c>
      <c r="B21" s="6">
        <f t="shared" si="0"/>
        <v>67833.921000000002</v>
      </c>
      <c r="C21" s="6">
        <v>66459</v>
      </c>
      <c r="D21" s="6">
        <v>1316</v>
      </c>
      <c r="E21" s="6">
        <v>58.920999999999999</v>
      </c>
    </row>
    <row r="22" spans="1:5" ht="18" customHeight="1" x14ac:dyDescent="0.25">
      <c r="A22" s="10">
        <v>2007</v>
      </c>
      <c r="B22" s="6">
        <f t="shared" si="0"/>
        <v>58077.688000000002</v>
      </c>
      <c r="C22" s="6">
        <v>57134</v>
      </c>
      <c r="D22" s="6">
        <v>933</v>
      </c>
      <c r="E22" s="6">
        <v>10.688000000000001</v>
      </c>
    </row>
    <row r="23" spans="1:5" ht="18" customHeight="1" x14ac:dyDescent="0.25">
      <c r="A23" s="9">
        <v>2006</v>
      </c>
      <c r="B23" s="6">
        <f t="shared" si="0"/>
        <v>47495.567000000003</v>
      </c>
      <c r="C23" s="6">
        <v>46548</v>
      </c>
      <c r="D23" s="6">
        <v>861</v>
      </c>
      <c r="E23" s="6">
        <v>86.566999999999993</v>
      </c>
    </row>
    <row r="24" spans="1:5" ht="18" customHeight="1" x14ac:dyDescent="0.25">
      <c r="A24" s="9">
        <v>2005</v>
      </c>
      <c r="B24" s="6">
        <f t="shared" si="0"/>
        <v>40719.582999999999</v>
      </c>
      <c r="C24" s="6">
        <v>39936</v>
      </c>
      <c r="D24" s="6">
        <v>767</v>
      </c>
      <c r="E24" s="6">
        <v>16.582999999999998</v>
      </c>
    </row>
    <row r="25" spans="1:5" ht="18" customHeight="1" x14ac:dyDescent="0.25">
      <c r="A25" s="9">
        <v>2004</v>
      </c>
      <c r="B25" s="6">
        <f t="shared" si="0"/>
        <v>31671.670999999998</v>
      </c>
      <c r="C25" s="6">
        <v>30262</v>
      </c>
      <c r="D25" s="6">
        <v>1394</v>
      </c>
      <c r="E25" s="6">
        <v>15.670999999999999</v>
      </c>
    </row>
    <row r="26" spans="1:5" ht="18" customHeight="1" x14ac:dyDescent="0.25">
      <c r="A26" s="9">
        <v>2003</v>
      </c>
      <c r="B26" s="6">
        <f t="shared" si="0"/>
        <v>33626.870999999999</v>
      </c>
      <c r="C26" s="6">
        <v>31328</v>
      </c>
      <c r="D26" s="6">
        <v>2237</v>
      </c>
      <c r="E26" s="6">
        <v>61.871000000000002</v>
      </c>
    </row>
    <row r="27" spans="1:5" ht="18" customHeight="1" x14ac:dyDescent="0.25">
      <c r="A27" s="9">
        <v>2002</v>
      </c>
      <c r="B27" s="6">
        <f t="shared" si="0"/>
        <v>28683.269</v>
      </c>
      <c r="C27" s="6">
        <v>26656</v>
      </c>
      <c r="D27" s="6">
        <v>1897</v>
      </c>
      <c r="E27" s="6">
        <v>130.26900000000001</v>
      </c>
    </row>
    <row r="28" spans="1:5" ht="18" customHeight="1" x14ac:dyDescent="0.25">
      <c r="A28" s="9">
        <v>2001</v>
      </c>
      <c r="B28" s="6">
        <f t="shared" si="0"/>
        <v>26241.883000000002</v>
      </c>
      <c r="C28" s="6">
        <v>24441</v>
      </c>
      <c r="D28" s="6">
        <v>1767</v>
      </c>
      <c r="E28" s="6">
        <v>33.883000000000003</v>
      </c>
    </row>
    <row r="29" spans="1:5" ht="18" customHeight="1" x14ac:dyDescent="0.25">
      <c r="A29" s="9">
        <v>2000</v>
      </c>
      <c r="B29" s="6">
        <f t="shared" si="0"/>
        <v>24958.652999999998</v>
      </c>
      <c r="C29" s="6">
        <v>23355</v>
      </c>
      <c r="D29" s="6">
        <v>1572</v>
      </c>
      <c r="E29" s="6">
        <v>31.652999999999999</v>
      </c>
    </row>
    <row r="30" spans="1:5" ht="18" customHeight="1" x14ac:dyDescent="0.25">
      <c r="A30" s="9">
        <v>1999</v>
      </c>
      <c r="B30" s="6">
        <f t="shared" si="0"/>
        <v>21103.291000000001</v>
      </c>
      <c r="C30" s="6">
        <v>19974</v>
      </c>
      <c r="D30" s="6">
        <v>1120</v>
      </c>
      <c r="E30" s="6">
        <v>9.2910000000000004</v>
      </c>
    </row>
    <row r="31" spans="1:5" ht="18" customHeight="1" x14ac:dyDescent="0.25">
      <c r="A31" s="9">
        <v>1998</v>
      </c>
      <c r="B31" s="6">
        <f t="shared" si="0"/>
        <v>19595.439999999999</v>
      </c>
      <c r="C31" s="6">
        <v>18992.017</v>
      </c>
      <c r="D31" s="6">
        <v>597</v>
      </c>
      <c r="E31" s="6">
        <v>6.423</v>
      </c>
    </row>
    <row r="32" spans="1:5" x14ac:dyDescent="0.25">
      <c r="A32" s="11"/>
      <c r="B32" s="12"/>
      <c r="C32" s="12"/>
      <c r="D32" s="12"/>
      <c r="E32" s="12"/>
    </row>
    <row r="33" spans="1:5" x14ac:dyDescent="0.25">
      <c r="A33" s="13" t="s">
        <v>6</v>
      </c>
    </row>
    <row r="34" spans="1:5" x14ac:dyDescent="0.25">
      <c r="A34" s="13" t="s">
        <v>7</v>
      </c>
    </row>
    <row r="35" spans="1:5" x14ac:dyDescent="0.25">
      <c r="A35" s="13" t="s">
        <v>8</v>
      </c>
    </row>
    <row r="36" spans="1:5" ht="24" customHeight="1" x14ac:dyDescent="0.25">
      <c r="A36" s="16" t="s">
        <v>9</v>
      </c>
      <c r="B36" s="16"/>
      <c r="C36" s="16"/>
      <c r="D36" s="16"/>
      <c r="E36" s="16"/>
    </row>
  </sheetData>
  <mergeCells count="3">
    <mergeCell ref="A1:E1"/>
    <mergeCell ref="A2:E2"/>
    <mergeCell ref="A36:E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Width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 TOTAIS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Vinicius Vale dos Santos</dc:creator>
  <cp:lastModifiedBy>Gustavo Vinicius Vale dos Santos</cp:lastModifiedBy>
  <dcterms:created xsi:type="dcterms:W3CDTF">2025-08-27T12:41:12Z</dcterms:created>
  <dcterms:modified xsi:type="dcterms:W3CDTF">2025-08-27T13:06:52Z</dcterms:modified>
</cp:coreProperties>
</file>