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64011"/>
  <mc:AlternateContent xmlns:mc="http://schemas.openxmlformats.org/markup-compatibility/2006">
    <mc:Choice Requires="x15">
      <x15ac:absPath xmlns:x15ac="http://schemas.microsoft.com/office/spreadsheetml/2010/11/ac" url="K:\BANCO DE DADOS\GESTÃO DA INFORMAÇÃO\DADOS ABERTOS\ROTA\"/>
    </mc:Choice>
  </mc:AlternateContent>
  <bookViews>
    <workbookView xWindow="0" yWindow="0" windowWidth="25200" windowHeight="11130"/>
  </bookViews>
  <sheets>
    <sheet name="VEICULOS - Praça 1" sheetId="1" r:id="rId1"/>
  </sheets>
  <definedNames>
    <definedName name="_xlnm.Print_Titles" localSheetId="0">'VEICULOS - Praça 1'!$1:$7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Z361" i="1" l="1"/>
  <c r="Y361" i="1"/>
  <c r="Z360" i="1"/>
  <c r="Y360" i="1"/>
  <c r="Y349" i="1"/>
  <c r="X349" i="1"/>
  <c r="Z349" i="1" s="1"/>
  <c r="W349" i="1"/>
  <c r="V349" i="1"/>
  <c r="U349" i="1"/>
  <c r="T349" i="1"/>
  <c r="S349" i="1"/>
  <c r="R349" i="1"/>
  <c r="Q349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C349" i="1"/>
  <c r="B349" i="1"/>
  <c r="Z347" i="1"/>
  <c r="Y347" i="1"/>
  <c r="Z346" i="1"/>
  <c r="Y346" i="1"/>
  <c r="Z345" i="1"/>
  <c r="Y345" i="1"/>
  <c r="Z344" i="1"/>
  <c r="Y344" i="1"/>
  <c r="Z343" i="1"/>
  <c r="Y343" i="1"/>
  <c r="Z342" i="1"/>
  <c r="Y342" i="1"/>
  <c r="Z341" i="1"/>
  <c r="Y341" i="1"/>
  <c r="Z340" i="1"/>
  <c r="Y340" i="1"/>
  <c r="Z339" i="1"/>
  <c r="Y339" i="1"/>
  <c r="Z338" i="1"/>
  <c r="Y338" i="1"/>
  <c r="Z337" i="1"/>
  <c r="Y337" i="1"/>
  <c r="Z336" i="1"/>
  <c r="Y336" i="1"/>
  <c r="X335" i="1"/>
  <c r="Z335" i="1" s="1"/>
  <c r="W335" i="1"/>
  <c r="Y335" i="1" s="1"/>
  <c r="V335" i="1"/>
  <c r="U335" i="1"/>
  <c r="T335" i="1"/>
  <c r="S335" i="1"/>
  <c r="R335" i="1"/>
  <c r="Q335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C335" i="1"/>
  <c r="B335" i="1"/>
  <c r="Z333" i="1"/>
  <c r="Y333" i="1"/>
  <c r="Z332" i="1"/>
  <c r="Y332" i="1"/>
  <c r="Z331" i="1"/>
  <c r="Y331" i="1"/>
  <c r="Z330" i="1"/>
  <c r="Y330" i="1"/>
  <c r="Z329" i="1"/>
  <c r="Y329" i="1"/>
  <c r="Z328" i="1"/>
  <c r="Y328" i="1"/>
  <c r="Z327" i="1"/>
  <c r="Y327" i="1"/>
  <c r="Z326" i="1"/>
  <c r="Y326" i="1"/>
  <c r="Z325" i="1"/>
  <c r="Y325" i="1"/>
  <c r="Z324" i="1"/>
  <c r="Y324" i="1"/>
  <c r="Z323" i="1"/>
  <c r="Y323" i="1"/>
  <c r="Z322" i="1"/>
  <c r="Y322" i="1"/>
  <c r="X321" i="1"/>
  <c r="Z321" i="1" s="1"/>
  <c r="W321" i="1"/>
  <c r="Y321" i="1" s="1"/>
  <c r="V321" i="1"/>
  <c r="U321" i="1"/>
  <c r="T321" i="1"/>
  <c r="S321" i="1"/>
  <c r="R321" i="1"/>
  <c r="Q321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C321" i="1"/>
  <c r="B321" i="1"/>
  <c r="Z319" i="1"/>
  <c r="Y319" i="1"/>
  <c r="Z318" i="1"/>
  <c r="Y318" i="1"/>
  <c r="Z317" i="1"/>
  <c r="Y317" i="1"/>
  <c r="Z316" i="1"/>
  <c r="Y316" i="1"/>
  <c r="Z315" i="1"/>
  <c r="Y315" i="1"/>
  <c r="Z314" i="1"/>
  <c r="Y314" i="1"/>
  <c r="Z313" i="1"/>
  <c r="Y313" i="1"/>
  <c r="Z312" i="1"/>
  <c r="Y312" i="1"/>
  <c r="Z311" i="1"/>
  <c r="Y311" i="1"/>
  <c r="Z310" i="1"/>
  <c r="Y310" i="1"/>
  <c r="Z309" i="1"/>
  <c r="Y309" i="1"/>
  <c r="Z308" i="1"/>
  <c r="Y308" i="1"/>
  <c r="X307" i="1"/>
  <c r="Z307" i="1" s="1"/>
  <c r="W307" i="1"/>
  <c r="Y307" i="1" s="1"/>
  <c r="V307" i="1"/>
  <c r="U307" i="1"/>
  <c r="T307" i="1"/>
  <c r="S307" i="1"/>
  <c r="R307" i="1"/>
  <c r="Q307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C307" i="1"/>
  <c r="B307" i="1"/>
  <c r="Z305" i="1"/>
  <c r="Y305" i="1"/>
  <c r="Z304" i="1"/>
  <c r="Y304" i="1"/>
  <c r="Z303" i="1"/>
  <c r="Y303" i="1"/>
  <c r="Z302" i="1"/>
  <c r="Y302" i="1"/>
  <c r="Z301" i="1"/>
  <c r="Y301" i="1"/>
  <c r="Z300" i="1"/>
  <c r="Y300" i="1"/>
  <c r="Z299" i="1"/>
  <c r="Y299" i="1"/>
  <c r="Z298" i="1"/>
  <c r="Y298" i="1"/>
  <c r="Z297" i="1"/>
  <c r="Y297" i="1"/>
  <c r="Z296" i="1"/>
  <c r="Y296" i="1"/>
  <c r="Z295" i="1"/>
  <c r="Y295" i="1"/>
  <c r="Z294" i="1"/>
  <c r="Y294" i="1"/>
  <c r="X293" i="1"/>
  <c r="W293" i="1"/>
  <c r="Z293" i="1" s="1"/>
  <c r="V293" i="1"/>
  <c r="U293" i="1"/>
  <c r="T293" i="1"/>
  <c r="S293" i="1"/>
  <c r="R293" i="1"/>
  <c r="Q293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C293" i="1"/>
  <c r="B293" i="1"/>
  <c r="Z291" i="1"/>
  <c r="Y291" i="1"/>
  <c r="Z290" i="1"/>
  <c r="Y290" i="1"/>
  <c r="Z289" i="1"/>
  <c r="Y289" i="1"/>
  <c r="Z288" i="1"/>
  <c r="Y288" i="1"/>
  <c r="Z287" i="1"/>
  <c r="Y287" i="1"/>
  <c r="Z286" i="1"/>
  <c r="Y286" i="1"/>
  <c r="Z285" i="1"/>
  <c r="Y285" i="1"/>
  <c r="Z284" i="1"/>
  <c r="Y284" i="1"/>
  <c r="Z283" i="1"/>
  <c r="Y283" i="1"/>
  <c r="Z282" i="1"/>
  <c r="Y282" i="1"/>
  <c r="Z281" i="1"/>
  <c r="Y281" i="1"/>
  <c r="Z280" i="1"/>
  <c r="Y280" i="1"/>
  <c r="X279" i="1"/>
  <c r="Z279" i="1" s="1"/>
  <c r="W279" i="1"/>
  <c r="Y279" i="1" s="1"/>
  <c r="V279" i="1"/>
  <c r="U279" i="1"/>
  <c r="T279" i="1"/>
  <c r="S279" i="1"/>
  <c r="R279" i="1"/>
  <c r="Q279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C279" i="1"/>
  <c r="B279" i="1"/>
  <c r="Z277" i="1"/>
  <c r="Y277" i="1"/>
  <c r="Z276" i="1"/>
  <c r="Y276" i="1"/>
  <c r="Z275" i="1"/>
  <c r="Y275" i="1"/>
  <c r="Z274" i="1"/>
  <c r="Y274" i="1"/>
  <c r="Z273" i="1"/>
  <c r="Y273" i="1"/>
  <c r="Z272" i="1"/>
  <c r="Y272" i="1"/>
  <c r="Z271" i="1"/>
  <c r="Y271" i="1"/>
  <c r="Z270" i="1"/>
  <c r="Y270" i="1"/>
  <c r="Z269" i="1"/>
  <c r="Y269" i="1"/>
  <c r="Z268" i="1"/>
  <c r="Y268" i="1"/>
  <c r="Z267" i="1"/>
  <c r="Y267" i="1"/>
  <c r="Z266" i="1"/>
  <c r="Y266" i="1"/>
  <c r="Z265" i="1"/>
  <c r="Y265" i="1"/>
  <c r="X265" i="1"/>
  <c r="W265" i="1"/>
  <c r="V265" i="1"/>
  <c r="U265" i="1"/>
  <c r="T265" i="1"/>
  <c r="S265" i="1"/>
  <c r="R265" i="1"/>
  <c r="Q265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C265" i="1"/>
  <c r="B265" i="1"/>
  <c r="Z263" i="1"/>
  <c r="Y263" i="1"/>
  <c r="Z262" i="1"/>
  <c r="Y262" i="1"/>
  <c r="Z261" i="1"/>
  <c r="Y261" i="1"/>
  <c r="Z260" i="1"/>
  <c r="Y260" i="1"/>
  <c r="Z259" i="1"/>
  <c r="Y259" i="1"/>
  <c r="Z258" i="1"/>
  <c r="Y258" i="1"/>
  <c r="Z257" i="1"/>
  <c r="Y257" i="1"/>
  <c r="Z256" i="1"/>
  <c r="Y256" i="1"/>
  <c r="Z255" i="1"/>
  <c r="Y255" i="1"/>
  <c r="Z254" i="1"/>
  <c r="Y254" i="1"/>
  <c r="Z253" i="1"/>
  <c r="Y253" i="1"/>
  <c r="Z252" i="1"/>
  <c r="Y252" i="1"/>
  <c r="X251" i="1"/>
  <c r="Z251" i="1" s="1"/>
  <c r="W251" i="1"/>
  <c r="Y251" i="1" s="1"/>
  <c r="V251" i="1"/>
  <c r="U251" i="1"/>
  <c r="T251" i="1"/>
  <c r="S251" i="1"/>
  <c r="R251" i="1"/>
  <c r="Q251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C251" i="1"/>
  <c r="B251" i="1"/>
  <c r="Z249" i="1"/>
  <c r="Y249" i="1"/>
  <c r="Z248" i="1"/>
  <c r="Y248" i="1"/>
  <c r="Z247" i="1"/>
  <c r="Y247" i="1"/>
  <c r="Z246" i="1"/>
  <c r="Y246" i="1"/>
  <c r="Z245" i="1"/>
  <c r="Y245" i="1"/>
  <c r="Z244" i="1"/>
  <c r="Y244" i="1"/>
  <c r="Z243" i="1"/>
  <c r="Y243" i="1"/>
  <c r="Z242" i="1"/>
  <c r="Y242" i="1"/>
  <c r="Z241" i="1"/>
  <c r="Y241" i="1"/>
  <c r="Z240" i="1"/>
  <c r="Y240" i="1"/>
  <c r="Z239" i="1"/>
  <c r="Y239" i="1"/>
  <c r="Z238" i="1"/>
  <c r="Y238" i="1"/>
  <c r="X237" i="1"/>
  <c r="Y237" i="1" s="1"/>
  <c r="W237" i="1"/>
  <c r="V237" i="1"/>
  <c r="U237" i="1"/>
  <c r="T237" i="1"/>
  <c r="S237" i="1"/>
  <c r="R237" i="1"/>
  <c r="Q237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C237" i="1"/>
  <c r="B237" i="1"/>
  <c r="Z235" i="1"/>
  <c r="Y235" i="1"/>
  <c r="Z234" i="1"/>
  <c r="Y234" i="1"/>
  <c r="Z233" i="1"/>
  <c r="Y233" i="1"/>
  <c r="Z232" i="1"/>
  <c r="Y232" i="1"/>
  <c r="Z231" i="1"/>
  <c r="Y231" i="1"/>
  <c r="Z230" i="1"/>
  <c r="Y230" i="1"/>
  <c r="Z229" i="1"/>
  <c r="Y229" i="1"/>
  <c r="Z228" i="1"/>
  <c r="Y228" i="1"/>
  <c r="Z227" i="1"/>
  <c r="Y227" i="1"/>
  <c r="Z226" i="1"/>
  <c r="Y226" i="1"/>
  <c r="Z225" i="1"/>
  <c r="Y225" i="1"/>
  <c r="Z224" i="1"/>
  <c r="Y224" i="1"/>
  <c r="Z223" i="1"/>
  <c r="X223" i="1"/>
  <c r="W223" i="1"/>
  <c r="Y223" i="1" s="1"/>
  <c r="V223" i="1"/>
  <c r="U223" i="1"/>
  <c r="T223" i="1"/>
  <c r="S223" i="1"/>
  <c r="R223" i="1"/>
  <c r="Q223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C223" i="1"/>
  <c r="B223" i="1"/>
  <c r="Z221" i="1"/>
  <c r="Y221" i="1"/>
  <c r="Z220" i="1"/>
  <c r="Y220" i="1"/>
  <c r="Z219" i="1"/>
  <c r="Y219" i="1"/>
  <c r="Z218" i="1"/>
  <c r="Y218" i="1"/>
  <c r="Z217" i="1"/>
  <c r="Y217" i="1"/>
  <c r="Z216" i="1"/>
  <c r="Y216" i="1"/>
  <c r="Z215" i="1"/>
  <c r="Y215" i="1"/>
  <c r="Z214" i="1"/>
  <c r="Y214" i="1"/>
  <c r="Z213" i="1"/>
  <c r="Y213" i="1"/>
  <c r="Z212" i="1"/>
  <c r="Y212" i="1"/>
  <c r="Z211" i="1"/>
  <c r="Y211" i="1"/>
  <c r="Z210" i="1"/>
  <c r="Y210" i="1"/>
  <c r="X209" i="1"/>
  <c r="Z209" i="1" s="1"/>
  <c r="W209" i="1"/>
  <c r="Y209" i="1" s="1"/>
  <c r="V209" i="1"/>
  <c r="U209" i="1"/>
  <c r="T209" i="1"/>
  <c r="S209" i="1"/>
  <c r="R209" i="1"/>
  <c r="Q209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C209" i="1"/>
  <c r="B209" i="1"/>
  <c r="Z207" i="1"/>
  <c r="Y207" i="1"/>
  <c r="Z206" i="1"/>
  <c r="Y206" i="1"/>
  <c r="Z205" i="1"/>
  <c r="Y205" i="1"/>
  <c r="Z204" i="1"/>
  <c r="Y204" i="1"/>
  <c r="Z203" i="1"/>
  <c r="Y203" i="1"/>
  <c r="Z202" i="1"/>
  <c r="Y202" i="1"/>
  <c r="Z201" i="1"/>
  <c r="Y201" i="1"/>
  <c r="Z200" i="1"/>
  <c r="Y200" i="1"/>
  <c r="Z199" i="1"/>
  <c r="Y199" i="1"/>
  <c r="Z198" i="1"/>
  <c r="Y198" i="1"/>
  <c r="Z197" i="1"/>
  <c r="Y197" i="1"/>
  <c r="Z196" i="1"/>
  <c r="Y196" i="1"/>
  <c r="Z195" i="1"/>
  <c r="X195" i="1"/>
  <c r="Y195" i="1" s="1"/>
  <c r="W195" i="1"/>
  <c r="V195" i="1"/>
  <c r="U195" i="1"/>
  <c r="T195" i="1"/>
  <c r="S195" i="1"/>
  <c r="R195" i="1"/>
  <c r="Q195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C195" i="1"/>
  <c r="B195" i="1"/>
  <c r="Z193" i="1"/>
  <c r="Y193" i="1"/>
  <c r="Z192" i="1"/>
  <c r="Y192" i="1"/>
  <c r="Z191" i="1"/>
  <c r="Y191" i="1"/>
  <c r="Z190" i="1"/>
  <c r="Y190" i="1"/>
  <c r="Z189" i="1"/>
  <c r="Y189" i="1"/>
  <c r="Z188" i="1"/>
  <c r="Y188" i="1"/>
  <c r="Z187" i="1"/>
  <c r="Y187" i="1"/>
  <c r="Z186" i="1"/>
  <c r="Y186" i="1"/>
  <c r="Z185" i="1"/>
  <c r="Y185" i="1"/>
  <c r="Z184" i="1"/>
  <c r="Y184" i="1"/>
  <c r="Z183" i="1"/>
  <c r="Y183" i="1"/>
  <c r="Z182" i="1"/>
  <c r="Y182" i="1"/>
  <c r="X181" i="1"/>
  <c r="Z181" i="1" s="1"/>
  <c r="W181" i="1"/>
  <c r="Y181" i="1" s="1"/>
  <c r="V181" i="1"/>
  <c r="U181" i="1"/>
  <c r="T181" i="1"/>
  <c r="S181" i="1"/>
  <c r="R181" i="1"/>
  <c r="Q181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C181" i="1"/>
  <c r="B181" i="1"/>
  <c r="Z179" i="1"/>
  <c r="Y179" i="1"/>
  <c r="Z178" i="1"/>
  <c r="Y178" i="1"/>
  <c r="Z177" i="1"/>
  <c r="Y177" i="1"/>
  <c r="Z176" i="1"/>
  <c r="Y176" i="1"/>
  <c r="Z175" i="1"/>
  <c r="Y175" i="1"/>
  <c r="Z174" i="1"/>
  <c r="Y174" i="1"/>
  <c r="Z173" i="1"/>
  <c r="Y173" i="1"/>
  <c r="Z172" i="1"/>
  <c r="Y172" i="1"/>
  <c r="Z171" i="1"/>
  <c r="Y171" i="1"/>
  <c r="Z170" i="1"/>
  <c r="Y170" i="1"/>
  <c r="Z169" i="1"/>
  <c r="Y169" i="1"/>
  <c r="Z168" i="1"/>
  <c r="Y168" i="1"/>
  <c r="X167" i="1"/>
  <c r="Z167" i="1" s="1"/>
  <c r="W167" i="1"/>
  <c r="V167" i="1"/>
  <c r="U167" i="1"/>
  <c r="T167" i="1"/>
  <c r="S167" i="1"/>
  <c r="R167" i="1"/>
  <c r="Q167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C167" i="1"/>
  <c r="B167" i="1"/>
  <c r="Z165" i="1"/>
  <c r="Y165" i="1"/>
  <c r="Z164" i="1"/>
  <c r="Y164" i="1"/>
  <c r="Z163" i="1"/>
  <c r="Y163" i="1"/>
  <c r="Z162" i="1"/>
  <c r="Y162" i="1"/>
  <c r="Z161" i="1"/>
  <c r="Y161" i="1"/>
  <c r="Z160" i="1"/>
  <c r="Y160" i="1"/>
  <c r="Z159" i="1"/>
  <c r="Y159" i="1"/>
  <c r="Z158" i="1"/>
  <c r="Y158" i="1"/>
  <c r="Z157" i="1"/>
  <c r="Y157" i="1"/>
  <c r="Z156" i="1"/>
  <c r="Y156" i="1"/>
  <c r="Z155" i="1"/>
  <c r="Y155" i="1"/>
  <c r="Z154" i="1"/>
  <c r="Y154" i="1"/>
  <c r="X153" i="1"/>
  <c r="Z153" i="1" s="1"/>
  <c r="W153" i="1"/>
  <c r="Y153" i="1" s="1"/>
  <c r="V153" i="1"/>
  <c r="U153" i="1"/>
  <c r="T153" i="1"/>
  <c r="S153" i="1"/>
  <c r="R153" i="1"/>
  <c r="Q153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C153" i="1"/>
  <c r="B153" i="1"/>
  <c r="Z151" i="1"/>
  <c r="Y151" i="1"/>
  <c r="Z150" i="1"/>
  <c r="Y150" i="1"/>
  <c r="Z149" i="1"/>
  <c r="Y149" i="1"/>
  <c r="Z148" i="1"/>
  <c r="Y148" i="1"/>
  <c r="Z147" i="1"/>
  <c r="Y147" i="1"/>
  <c r="Z146" i="1"/>
  <c r="Y146" i="1"/>
  <c r="Z145" i="1"/>
  <c r="Y145" i="1"/>
  <c r="Z144" i="1"/>
  <c r="Y144" i="1"/>
  <c r="Z143" i="1"/>
  <c r="Y143" i="1"/>
  <c r="Z142" i="1"/>
  <c r="Y142" i="1"/>
  <c r="Z141" i="1"/>
  <c r="Y141" i="1"/>
  <c r="Z140" i="1"/>
  <c r="Y140" i="1"/>
  <c r="X139" i="1"/>
  <c r="W139" i="1"/>
  <c r="Y139" i="1" s="1"/>
  <c r="V139" i="1"/>
  <c r="U139" i="1"/>
  <c r="T139" i="1"/>
  <c r="S139" i="1"/>
  <c r="R139" i="1"/>
  <c r="Q139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C139" i="1"/>
  <c r="B139" i="1"/>
  <c r="Z137" i="1"/>
  <c r="Y137" i="1"/>
  <c r="Z136" i="1"/>
  <c r="Y136" i="1"/>
  <c r="Z135" i="1"/>
  <c r="Y135" i="1"/>
  <c r="Z134" i="1"/>
  <c r="Y134" i="1"/>
  <c r="Z133" i="1"/>
  <c r="Y133" i="1"/>
  <c r="Z132" i="1"/>
  <c r="Y132" i="1"/>
  <c r="Z131" i="1"/>
  <c r="Y131" i="1"/>
  <c r="Z130" i="1"/>
  <c r="Y130" i="1"/>
  <c r="Z129" i="1"/>
  <c r="Y129" i="1"/>
  <c r="Z128" i="1"/>
  <c r="Y128" i="1"/>
  <c r="Z127" i="1"/>
  <c r="Y127" i="1"/>
  <c r="Z126" i="1"/>
  <c r="Y126" i="1"/>
  <c r="X125" i="1"/>
  <c r="Z125" i="1" s="1"/>
  <c r="W125" i="1"/>
  <c r="Y125" i="1" s="1"/>
  <c r="V125" i="1"/>
  <c r="U125" i="1"/>
  <c r="T125" i="1"/>
  <c r="S125" i="1"/>
  <c r="R125" i="1"/>
  <c r="Q125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C125" i="1"/>
  <c r="B125" i="1"/>
  <c r="Z123" i="1"/>
  <c r="Y123" i="1"/>
  <c r="Z122" i="1"/>
  <c r="Y122" i="1"/>
  <c r="Z121" i="1"/>
  <c r="Y121" i="1"/>
  <c r="Z120" i="1"/>
  <c r="Y120" i="1"/>
  <c r="Z119" i="1"/>
  <c r="Y119" i="1"/>
  <c r="Z118" i="1"/>
  <c r="Y118" i="1"/>
  <c r="Z117" i="1"/>
  <c r="Y117" i="1"/>
  <c r="Z116" i="1"/>
  <c r="Y116" i="1"/>
  <c r="Z115" i="1"/>
  <c r="Y115" i="1"/>
  <c r="Z114" i="1"/>
  <c r="Y114" i="1"/>
  <c r="Z113" i="1"/>
  <c r="Y113" i="1"/>
  <c r="Z112" i="1"/>
  <c r="Y112" i="1"/>
  <c r="Z111" i="1"/>
  <c r="Y111" i="1"/>
  <c r="X111" i="1"/>
  <c r="W111" i="1"/>
  <c r="V111" i="1"/>
  <c r="U111" i="1"/>
  <c r="T111" i="1"/>
  <c r="S111" i="1"/>
  <c r="R111" i="1"/>
  <c r="Q111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C111" i="1"/>
  <c r="B111" i="1"/>
  <c r="Z109" i="1"/>
  <c r="Y109" i="1"/>
  <c r="Z108" i="1"/>
  <c r="Y108" i="1"/>
  <c r="Z107" i="1"/>
  <c r="Y107" i="1"/>
  <c r="Z106" i="1"/>
  <c r="Y106" i="1"/>
  <c r="Z105" i="1"/>
  <c r="Y105" i="1"/>
  <c r="Z104" i="1"/>
  <c r="Y104" i="1"/>
  <c r="Z103" i="1"/>
  <c r="Y103" i="1"/>
  <c r="Z102" i="1"/>
  <c r="Y102" i="1"/>
  <c r="Z101" i="1"/>
  <c r="Y101" i="1"/>
  <c r="Z100" i="1"/>
  <c r="Y100" i="1"/>
  <c r="Z99" i="1"/>
  <c r="Y99" i="1"/>
  <c r="Z98" i="1"/>
  <c r="Y98" i="1"/>
  <c r="X97" i="1"/>
  <c r="Z97" i="1" s="1"/>
  <c r="W97" i="1"/>
  <c r="Y97" i="1" s="1"/>
  <c r="V97" i="1"/>
  <c r="U97" i="1"/>
  <c r="T97" i="1"/>
  <c r="S97" i="1"/>
  <c r="R97" i="1"/>
  <c r="Q97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C97" i="1"/>
  <c r="B97" i="1"/>
  <c r="Z95" i="1"/>
  <c r="Y95" i="1"/>
  <c r="Z94" i="1"/>
  <c r="Y94" i="1"/>
  <c r="Z93" i="1"/>
  <c r="Y93" i="1"/>
  <c r="Z92" i="1"/>
  <c r="Y92" i="1"/>
  <c r="Z91" i="1"/>
  <c r="Y91" i="1"/>
  <c r="Z90" i="1"/>
  <c r="Y90" i="1"/>
  <c r="Z89" i="1"/>
  <c r="Y89" i="1"/>
  <c r="Z88" i="1"/>
  <c r="Y88" i="1"/>
  <c r="Z87" i="1"/>
  <c r="Y87" i="1"/>
  <c r="Z86" i="1"/>
  <c r="Y86" i="1"/>
  <c r="Z85" i="1"/>
  <c r="Y85" i="1"/>
  <c r="Z84" i="1"/>
  <c r="Y84" i="1"/>
  <c r="X83" i="1"/>
  <c r="Z83" i="1" s="1"/>
  <c r="W83" i="1"/>
  <c r="Y83" i="1" s="1"/>
  <c r="V83" i="1"/>
  <c r="U83" i="1"/>
  <c r="T83" i="1"/>
  <c r="S83" i="1"/>
  <c r="R83" i="1"/>
  <c r="Q83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C83" i="1"/>
  <c r="B83" i="1"/>
  <c r="Z81" i="1"/>
  <c r="Y81" i="1"/>
  <c r="Z80" i="1"/>
  <c r="Y80" i="1"/>
  <c r="Z79" i="1"/>
  <c r="Y79" i="1"/>
  <c r="Z78" i="1"/>
  <c r="Y78" i="1"/>
  <c r="Z77" i="1"/>
  <c r="Y77" i="1"/>
  <c r="Z76" i="1"/>
  <c r="Y76" i="1"/>
  <c r="Z75" i="1"/>
  <c r="Y75" i="1"/>
  <c r="Z74" i="1"/>
  <c r="Y74" i="1"/>
  <c r="Z73" i="1"/>
  <c r="Y73" i="1"/>
  <c r="Z72" i="1"/>
  <c r="Y72" i="1"/>
  <c r="Z71" i="1"/>
  <c r="Y71" i="1"/>
  <c r="Z70" i="1"/>
  <c r="Y70" i="1"/>
  <c r="Y69" i="1"/>
  <c r="X69" i="1"/>
  <c r="W69" i="1"/>
  <c r="Z69" i="1" s="1"/>
  <c r="V69" i="1"/>
  <c r="U69" i="1"/>
  <c r="T69" i="1"/>
  <c r="S69" i="1"/>
  <c r="R69" i="1"/>
  <c r="Q69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C69" i="1"/>
  <c r="B69" i="1"/>
  <c r="Z67" i="1"/>
  <c r="Y67" i="1"/>
  <c r="Z66" i="1"/>
  <c r="Y66" i="1"/>
  <c r="Z65" i="1"/>
  <c r="Y65" i="1"/>
  <c r="Z64" i="1"/>
  <c r="Y64" i="1"/>
  <c r="Z63" i="1"/>
  <c r="Y63" i="1"/>
  <c r="Z62" i="1"/>
  <c r="Y62" i="1"/>
  <c r="Z61" i="1"/>
  <c r="Y61" i="1"/>
  <c r="Z60" i="1"/>
  <c r="Y60" i="1"/>
  <c r="Z59" i="1"/>
  <c r="Y59" i="1"/>
  <c r="Z58" i="1"/>
  <c r="Y58" i="1"/>
  <c r="Z57" i="1"/>
  <c r="Y57" i="1"/>
  <c r="Z56" i="1"/>
  <c r="Y56" i="1"/>
  <c r="X55" i="1"/>
  <c r="Z55" i="1" s="1"/>
  <c r="W55" i="1"/>
  <c r="Y55" i="1" s="1"/>
  <c r="V55" i="1"/>
  <c r="U55" i="1"/>
  <c r="T55" i="1"/>
  <c r="S55" i="1"/>
  <c r="R55" i="1"/>
  <c r="Q55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C55" i="1"/>
  <c r="B55" i="1"/>
  <c r="Z53" i="1"/>
  <c r="Y53" i="1"/>
  <c r="Z52" i="1"/>
  <c r="Y52" i="1"/>
  <c r="Z51" i="1"/>
  <c r="Y51" i="1"/>
  <c r="Z50" i="1"/>
  <c r="Y50" i="1"/>
  <c r="Z49" i="1"/>
  <c r="Y49" i="1"/>
  <c r="Z48" i="1"/>
  <c r="Y48" i="1"/>
  <c r="Z47" i="1"/>
  <c r="Y47" i="1"/>
  <c r="Z46" i="1"/>
  <c r="Y46" i="1"/>
  <c r="Z45" i="1"/>
  <c r="Y45" i="1"/>
  <c r="Z44" i="1"/>
  <c r="Y44" i="1"/>
  <c r="Z43" i="1"/>
  <c r="Y43" i="1"/>
  <c r="Z42" i="1"/>
  <c r="Y42" i="1"/>
  <c r="Z41" i="1"/>
  <c r="Y41" i="1"/>
  <c r="X41" i="1"/>
  <c r="W41" i="1"/>
  <c r="V41" i="1"/>
  <c r="U41" i="1"/>
  <c r="T41" i="1"/>
  <c r="S41" i="1"/>
  <c r="R41" i="1"/>
  <c r="Q41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C41" i="1"/>
  <c r="B41" i="1"/>
  <c r="Z39" i="1"/>
  <c r="Y39" i="1"/>
  <c r="Z38" i="1"/>
  <c r="Y38" i="1"/>
  <c r="Z37" i="1"/>
  <c r="Y37" i="1"/>
  <c r="Z36" i="1"/>
  <c r="Y36" i="1"/>
  <c r="Z35" i="1"/>
  <c r="Y35" i="1"/>
  <c r="Z34" i="1"/>
  <c r="Y34" i="1"/>
  <c r="Z33" i="1"/>
  <c r="Y33" i="1"/>
  <c r="Z32" i="1"/>
  <c r="Y32" i="1"/>
  <c r="Z31" i="1"/>
  <c r="Y31" i="1"/>
  <c r="Z30" i="1"/>
  <c r="Y30" i="1"/>
  <c r="Z29" i="1"/>
  <c r="Y29" i="1"/>
  <c r="Z28" i="1"/>
  <c r="Y28" i="1"/>
  <c r="X27" i="1"/>
  <c r="Z27" i="1" s="1"/>
  <c r="W27" i="1"/>
  <c r="Y27" i="1" s="1"/>
  <c r="V27" i="1"/>
  <c r="U27" i="1"/>
  <c r="T27" i="1"/>
  <c r="S27" i="1"/>
  <c r="R27" i="1"/>
  <c r="Q27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C27" i="1"/>
  <c r="B27" i="1"/>
  <c r="Z25" i="1"/>
  <c r="Y25" i="1"/>
  <c r="Z24" i="1"/>
  <c r="Y24" i="1"/>
  <c r="Z23" i="1"/>
  <c r="Y23" i="1"/>
  <c r="Z22" i="1"/>
  <c r="Y22" i="1"/>
  <c r="Z21" i="1"/>
  <c r="Y21" i="1"/>
  <c r="Z20" i="1"/>
  <c r="Y20" i="1"/>
  <c r="Z19" i="1"/>
  <c r="Y19" i="1"/>
  <c r="Z18" i="1"/>
  <c r="Y18" i="1"/>
  <c r="Z17" i="1"/>
  <c r="Y17" i="1"/>
  <c r="Z16" i="1"/>
  <c r="Y16" i="1"/>
  <c r="Z15" i="1"/>
  <c r="Y15" i="1"/>
  <c r="Z14" i="1"/>
  <c r="Y14" i="1"/>
  <c r="X13" i="1"/>
  <c r="Z13" i="1" s="1"/>
  <c r="W13" i="1"/>
  <c r="Y13" i="1" s="1"/>
  <c r="V13" i="1"/>
  <c r="U13" i="1"/>
  <c r="T13" i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C13" i="1"/>
  <c r="B13" i="1"/>
  <c r="Z11" i="1"/>
  <c r="Y11" i="1"/>
  <c r="Z10" i="1"/>
  <c r="Y10" i="1"/>
  <c r="Z9" i="1"/>
  <c r="Y9" i="1"/>
  <c r="X8" i="1"/>
  <c r="Z8" i="1" s="1"/>
  <c r="W8" i="1"/>
  <c r="Y8" i="1" s="1"/>
  <c r="V8" i="1"/>
  <c r="U8" i="1"/>
  <c r="T8" i="1"/>
  <c r="S8" i="1"/>
  <c r="R8" i="1"/>
  <c r="Q8" i="1"/>
  <c r="P8" i="1"/>
  <c r="O8" i="1"/>
  <c r="N8" i="1"/>
  <c r="M8" i="1"/>
  <c r="L8" i="1"/>
  <c r="K8" i="1"/>
  <c r="J8" i="1"/>
  <c r="I8" i="1"/>
  <c r="H8" i="1"/>
  <c r="G8" i="1"/>
  <c r="F8" i="1"/>
  <c r="E8" i="1"/>
  <c r="D8" i="1"/>
  <c r="C8" i="1"/>
  <c r="B8" i="1"/>
  <c r="Z237" i="1" l="1"/>
  <c r="Z139" i="1"/>
  <c r="Y167" i="1"/>
  <c r="Y293" i="1"/>
</calcChain>
</file>

<file path=xl/sharedStrings.xml><?xml version="1.0" encoding="utf-8"?>
<sst xmlns="http://schemas.openxmlformats.org/spreadsheetml/2006/main" count="363" uniqueCount="46">
  <si>
    <t>Tabela 1.1: Volume Mensal do Tráfego de Veículos por categoria - 2001-2026 - Praça 1</t>
  </si>
  <si>
    <t>Concessionária Rota 116</t>
  </si>
  <si>
    <t>Ano
Mês</t>
  </si>
  <si>
    <t>Tráfego por categoria</t>
  </si>
  <si>
    <t>2M*</t>
  </si>
  <si>
    <t>2S</t>
  </si>
  <si>
    <t>3S</t>
  </si>
  <si>
    <t>4S</t>
  </si>
  <si>
    <t>2D</t>
  </si>
  <si>
    <t>3D</t>
  </si>
  <si>
    <t>4D</t>
  </si>
  <si>
    <t>5D</t>
  </si>
  <si>
    <t>6D</t>
  </si>
  <si>
    <t>7D</t>
  </si>
  <si>
    <t>8D</t>
  </si>
  <si>
    <t>isento</t>
  </si>
  <si>
    <t>Não
Pago</t>
  </si>
  <si>
    <t>Motos</t>
  </si>
  <si>
    <t>violação</t>
  </si>
  <si>
    <t>morador</t>
  </si>
  <si>
    <t>Morador</t>
  </si>
  <si>
    <t>VDM</t>
  </si>
  <si>
    <t>VDM equiv</t>
  </si>
  <si>
    <t>volume de
carros</t>
  </si>
  <si>
    <t>volume de
caminhões</t>
  </si>
  <si>
    <t>%
carros</t>
  </si>
  <si>
    <t>%
caminhões</t>
  </si>
  <si>
    <t>Pagantes</t>
  </si>
  <si>
    <t>Total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</si>
  <si>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</si>
  <si>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</si>
  <si>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</si>
  <si>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</si>
  <si>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</si>
  <si>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</si>
  <si>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</si>
  <si>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</si>
  <si>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</si>
  <si>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</si>
  <si>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</si>
  <si>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</si>
  <si>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Fonte: Concessionária Rota 116 - Relatórios Operacionais.</t>
  </si>
  <si>
    <t>Notas: </t>
  </si>
  <si>
    <t>1 - Dados sujeitos à revisão e posterior alteração.</t>
  </si>
  <si>
    <t>1 - Valores sujeitos a atualização e a revisão.</t>
  </si>
  <si>
    <t>2 - Categorias: 2S - Veículos com 2 eixos simples; 3S - Veículos com 3 eixos simples; 4S - Veículos com 4 eixos simples; 2D - Veículos com 2 eixos duplos; 3D - Veículos com 3 eixos duplos; 4D - Veículos com 4 eixos duplos; 5D - Veículos com 5 eixos duplos; 6D - Veículos com 6 eixos duplos; 7D - Veículos com 7 eixos duplos; 8D - Veículos com 8 eixos duplos ou mais.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</si>
</sst>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* #,##0\ ;\-* #,##0\ ;* \-#\ ;@\ "/>
  </numFmts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0"/>
      <name val="Calibri"/>
      <family val="2"/>
    </font>
    <font>
      <b/>
      <sz val="11"/>
      <color theme="1"/>
      <name val="Calibri"/>
      <family val="2"/>
    </font>
    <font>
      <b/>
      <sz val="10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0"/>
      <name val="Arial"/>
      <family val="2"/>
    </font>
    <font>
      <sz val="10"/>
      <name val="Calibri"/>
      <family val="2"/>
      <scheme val="minor"/>
    </font>
    <font>
      <sz val="9"/>
      <color theme="1"/>
      <name val="Calibri"/>
      <family val="2"/>
    </font>
    <font>
      <sz val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DD7EE"/>
        <bgColor rgb="FFC0C0C0"/>
      </patternFill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1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4" fillId="0" borderId="0" xfId="0" applyFont="1" applyBorder="1"/>
    <xf numFmtId="0" fontId="4" fillId="0" borderId="0" xfId="0" applyFont="1"/>
    <xf numFmtId="0" fontId="5" fillId="0" borderId="1" xfId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Continuous" vertical="center" wrapText="1"/>
    </xf>
    <xf numFmtId="0" fontId="6" fillId="0" borderId="3" xfId="0" applyFont="1" applyBorder="1" applyAlignment="1">
      <alignment horizontal="centerContinuous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7" fillId="2" borderId="0" xfId="1" applyFont="1" applyFill="1" applyBorder="1" applyAlignment="1">
      <alignment horizontal="center" vertical="center" wrapText="1"/>
    </xf>
    <xf numFmtId="164" fontId="7" fillId="2" borderId="0" xfId="1" applyNumberFormat="1" applyFont="1" applyFill="1" applyBorder="1" applyAlignment="1">
      <alignment horizontal="center" vertical="center" wrapText="1"/>
    </xf>
    <xf numFmtId="10" fontId="7" fillId="2" borderId="0" xfId="1" applyNumberFormat="1" applyFont="1" applyFill="1" applyBorder="1" applyAlignment="1">
      <alignment vertical="center" wrapText="1"/>
    </xf>
    <xf numFmtId="0" fontId="1" fillId="0" borderId="0" xfId="1" applyFont="1" applyBorder="1" applyAlignment="1">
      <alignment horizontal="left" vertical="center"/>
    </xf>
    <xf numFmtId="164" fontId="4" fillId="0" borderId="0" xfId="2" applyNumberFormat="1" applyFont="1" applyBorder="1" applyAlignment="1" applyProtection="1">
      <alignment horizontal="right" vertical="center"/>
    </xf>
    <xf numFmtId="10" fontId="4" fillId="0" borderId="0" xfId="2" applyNumberFormat="1" applyFont="1" applyBorder="1" applyAlignment="1" applyProtection="1">
      <alignment vertical="center"/>
    </xf>
    <xf numFmtId="0" fontId="8" fillId="0" borderId="0" xfId="1" applyFont="1" applyBorder="1" applyAlignment="1">
      <alignment horizontal="left" vertical="center"/>
    </xf>
    <xf numFmtId="0" fontId="1" fillId="0" borderId="0" xfId="1" applyFont="1" applyAlignment="1">
      <alignment horizontal="left" vertical="center"/>
    </xf>
    <xf numFmtId="0" fontId="9" fillId="0" borderId="0" xfId="0" applyFont="1" applyBorder="1" applyAlignment="1">
      <alignment horizontal="center" vertical="center"/>
    </xf>
    <xf numFmtId="10" fontId="9" fillId="0" borderId="0" xfId="0" applyNumberFormat="1" applyFont="1" applyBorder="1" applyAlignment="1">
      <alignment vertical="center"/>
    </xf>
    <xf numFmtId="164" fontId="10" fillId="0" borderId="0" xfId="2" applyNumberFormat="1" applyFont="1" applyBorder="1" applyAlignment="1" applyProtection="1">
      <alignment horizontal="right" vertical="center"/>
    </xf>
    <xf numFmtId="10" fontId="10" fillId="0" borderId="0" xfId="2" applyNumberFormat="1" applyFont="1" applyBorder="1" applyAlignment="1" applyProtection="1">
      <alignment vertical="center"/>
    </xf>
    <xf numFmtId="0" fontId="0" fillId="0" borderId="0" xfId="0" applyBorder="1"/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0" borderId="0" xfId="0" applyFont="1" applyBorder="1" applyAlignment="1"/>
    <xf numFmtId="0" fontId="8" fillId="0" borderId="4" xfId="1" applyFont="1" applyBorder="1" applyAlignment="1">
      <alignment horizontal="left" vertical="center"/>
    </xf>
    <xf numFmtId="164" fontId="4" fillId="0" borderId="4" xfId="2" applyNumberFormat="1" applyFont="1" applyBorder="1" applyAlignment="1" applyProtection="1">
      <alignment horizontal="right" vertical="center"/>
    </xf>
    <xf numFmtId="10" fontId="4" fillId="0" borderId="4" xfId="2" applyNumberFormat="1" applyFont="1" applyBorder="1" applyAlignment="1" applyProtection="1">
      <alignment vertical="center"/>
    </xf>
    <xf numFmtId="0" fontId="11" fillId="0" borderId="0" xfId="1" applyFont="1" applyAlignment="1">
      <alignment horizontal="left" vertical="center"/>
    </xf>
    <xf numFmtId="0" fontId="12" fillId="0" borderId="0" xfId="0" applyFont="1"/>
    <xf numFmtId="0" fontId="11" fillId="0" borderId="0" xfId="1" applyFont="1" applyAlignment="1">
      <alignment horizontal="left" vertical="top" wrapText="1"/>
    </xf>
  </cellXfs>
  <cellStyles count="3">
    <cellStyle name="Normal" xfId="0" builtinId="0"/>
    <cellStyle name="Normal 2 9" xfId="1"/>
    <cellStyle name="Vírgula 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2">
    <pageSetUpPr fitToPage="1"/>
  </sheetPr>
  <dimension ref="A1:Z366"/>
  <sheetViews>
    <sheetView showGridLines="0" tabSelected="1" zoomScaleNormal="100" zoomScaleSheetLayoutView="85" workbookViewId="0">
      <pane ySplit="7" topLeftCell="A8" activePane="bottomLeft" state="frozen"/>
      <selection activeCell="C11" sqref="C11:W11"/>
      <selection pane="bottomLeft" activeCell="P9" sqref="P9"/>
    </sheetView>
  </sheetViews>
  <sheetFormatPr defaultRowHeight="12.75" x14ac:dyDescent="0.2"/>
  <cols>
    <col min="1" max="1" width="12.28515625" style="3" bestFit="1" customWidth="1"/>
    <col min="2" max="2" width="9.7109375" style="3" customWidth="1"/>
    <col min="3" max="13" width="11.28515625" style="3" customWidth="1"/>
    <col min="14" max="18" width="9.7109375" style="3" customWidth="1"/>
    <col min="19" max="24" width="13.5703125" style="3" customWidth="1"/>
    <col min="25" max="26" width="12.5703125" style="3" customWidth="1"/>
    <col min="27" max="16384" width="9.140625" style="3"/>
  </cols>
  <sheetData>
    <row r="1" spans="1:26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2"/>
    </row>
    <row r="2" spans="1:26" ht="18.75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2"/>
    </row>
    <row r="3" spans="1:26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2.75" customHeight="1" x14ac:dyDescent="0.2">
      <c r="A4" s="5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7"/>
    </row>
    <row r="5" spans="1:26" ht="12.75" customHeight="1" x14ac:dyDescent="0.2">
      <c r="A5" s="8"/>
      <c r="B5" s="9" t="s">
        <v>4</v>
      </c>
      <c r="C5" s="9" t="s">
        <v>5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  <c r="I5" s="9" t="s">
        <v>11</v>
      </c>
      <c r="J5" s="9" t="s">
        <v>12</v>
      </c>
      <c r="K5" s="9" t="s">
        <v>13</v>
      </c>
      <c r="L5" s="9" t="s">
        <v>14</v>
      </c>
      <c r="M5" s="9" t="s">
        <v>15</v>
      </c>
      <c r="N5" s="10" t="s">
        <v>16</v>
      </c>
      <c r="O5" s="9" t="s">
        <v>17</v>
      </c>
      <c r="P5" s="9" t="s">
        <v>18</v>
      </c>
      <c r="Q5" s="9" t="s">
        <v>19</v>
      </c>
      <c r="R5" s="9" t="s">
        <v>20</v>
      </c>
      <c r="S5" s="11" t="s">
        <v>21</v>
      </c>
      <c r="T5" s="11" t="s">
        <v>22</v>
      </c>
      <c r="U5" s="11" t="s">
        <v>21</v>
      </c>
      <c r="V5" s="11" t="s">
        <v>22</v>
      </c>
      <c r="W5" s="10" t="s">
        <v>23</v>
      </c>
      <c r="X5" s="10" t="s">
        <v>24</v>
      </c>
      <c r="Y5" s="10" t="s">
        <v>25</v>
      </c>
      <c r="Z5" s="12" t="s">
        <v>26</v>
      </c>
    </row>
    <row r="6" spans="1:26" x14ac:dyDescent="0.2">
      <c r="A6" s="8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 t="s">
        <v>27</v>
      </c>
      <c r="T6" s="9"/>
      <c r="U6" s="9" t="s">
        <v>28</v>
      </c>
      <c r="V6" s="9"/>
      <c r="W6" s="9"/>
      <c r="X6" s="9"/>
      <c r="Y6" s="9"/>
      <c r="Z6" s="13"/>
    </row>
    <row r="7" spans="1:26" x14ac:dyDescent="0.2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13"/>
    </row>
    <row r="8" spans="1:26" ht="15" x14ac:dyDescent="0.2">
      <c r="A8" s="14">
        <v>2026</v>
      </c>
      <c r="B8" s="15">
        <f t="shared" ref="B8:X8" si="0">SUM(B9:B11)</f>
        <v>0</v>
      </c>
      <c r="C8" s="15">
        <f t="shared" si="0"/>
        <v>731725</v>
      </c>
      <c r="D8" s="15">
        <f t="shared" si="0"/>
        <v>3884</v>
      </c>
      <c r="E8" s="15">
        <f t="shared" si="0"/>
        <v>937</v>
      </c>
      <c r="F8" s="15">
        <f t="shared" si="0"/>
        <v>76821</v>
      </c>
      <c r="G8" s="15">
        <f t="shared" si="0"/>
        <v>20016</v>
      </c>
      <c r="H8" s="15">
        <f t="shared" si="0"/>
        <v>6691</v>
      </c>
      <c r="I8" s="15">
        <f t="shared" si="0"/>
        <v>2895</v>
      </c>
      <c r="J8" s="15">
        <f t="shared" si="0"/>
        <v>6227</v>
      </c>
      <c r="K8" s="15">
        <f t="shared" si="0"/>
        <v>1747</v>
      </c>
      <c r="L8" s="15">
        <f t="shared" si="0"/>
        <v>366</v>
      </c>
      <c r="M8" s="15">
        <f t="shared" si="0"/>
        <v>29929</v>
      </c>
      <c r="N8" s="15">
        <f t="shared" si="0"/>
        <v>0</v>
      </c>
      <c r="O8" s="15">
        <f t="shared" si="0"/>
        <v>132175</v>
      </c>
      <c r="P8" s="15">
        <f t="shared" si="0"/>
        <v>10844</v>
      </c>
      <c r="Q8" s="15">
        <f t="shared" si="0"/>
        <v>18754</v>
      </c>
      <c r="R8" s="15">
        <f t="shared" si="0"/>
        <v>0</v>
      </c>
      <c r="S8" s="15">
        <f t="shared" si="0"/>
        <v>870063</v>
      </c>
      <c r="T8" s="15">
        <f t="shared" si="0"/>
        <v>1058038</v>
      </c>
      <c r="U8" s="15">
        <f t="shared" si="0"/>
        <v>1043011</v>
      </c>
      <c r="V8" s="15">
        <f t="shared" si="0"/>
        <v>1240363</v>
      </c>
      <c r="W8" s="15">
        <f t="shared" si="0"/>
        <v>736546</v>
      </c>
      <c r="X8" s="15">
        <f t="shared" si="0"/>
        <v>114272</v>
      </c>
      <c r="Y8" s="16">
        <f>(W8)/($W8+$X8)</f>
        <v>0.86569160502011011</v>
      </c>
      <c r="Z8" s="16">
        <f>(X8)/($W8+$X8)</f>
        <v>0.13430839497988994</v>
      </c>
    </row>
    <row r="9" spans="1:26" ht="15" x14ac:dyDescent="0.2">
      <c r="A9" s="17" t="s">
        <v>29</v>
      </c>
      <c r="B9" s="18">
        <v>0</v>
      </c>
      <c r="C9" s="18">
        <v>260153</v>
      </c>
      <c r="D9" s="18">
        <v>1263</v>
      </c>
      <c r="E9" s="18">
        <v>355</v>
      </c>
      <c r="F9" s="18">
        <v>23967</v>
      </c>
      <c r="G9" s="18">
        <v>6159</v>
      </c>
      <c r="H9" s="18">
        <v>2345</v>
      </c>
      <c r="I9" s="18">
        <v>904</v>
      </c>
      <c r="J9" s="18">
        <v>1948</v>
      </c>
      <c r="K9" s="18">
        <v>566</v>
      </c>
      <c r="L9" s="18">
        <v>98</v>
      </c>
      <c r="M9" s="18">
        <v>9672</v>
      </c>
      <c r="N9" s="18">
        <v>0</v>
      </c>
      <c r="O9" s="18">
        <v>43472</v>
      </c>
      <c r="P9" s="18">
        <v>4296</v>
      </c>
      <c r="Q9" s="18">
        <v>6308</v>
      </c>
      <c r="R9" s="18">
        <v>0</v>
      </c>
      <c r="S9" s="18">
        <v>304066</v>
      </c>
      <c r="T9" s="18">
        <v>363029</v>
      </c>
      <c r="U9" s="18">
        <v>361506</v>
      </c>
      <c r="V9" s="18">
        <v>423623</v>
      </c>
      <c r="W9" s="18">
        <v>261771</v>
      </c>
      <c r="X9" s="18">
        <v>35496</v>
      </c>
      <c r="Y9" s="19">
        <f>($W9)/($W9+$X9)</f>
        <v>0.880592194895498</v>
      </c>
      <c r="Z9" s="19">
        <f t="shared" ref="Z9:Z11" si="1">($X9)/($W9+$X9)</f>
        <v>0.11940780510450201</v>
      </c>
    </row>
    <row r="10" spans="1:26" ht="15" x14ac:dyDescent="0.2">
      <c r="A10" s="20" t="s">
        <v>30</v>
      </c>
      <c r="B10" s="18">
        <v>0</v>
      </c>
      <c r="C10" s="18">
        <v>228568</v>
      </c>
      <c r="D10" s="18">
        <v>1223</v>
      </c>
      <c r="E10" s="18">
        <v>289</v>
      </c>
      <c r="F10" s="18">
        <v>23451</v>
      </c>
      <c r="G10" s="18">
        <v>6286</v>
      </c>
      <c r="H10" s="18">
        <v>2145</v>
      </c>
      <c r="I10" s="18">
        <v>1101</v>
      </c>
      <c r="J10" s="18">
        <v>2002</v>
      </c>
      <c r="K10" s="18">
        <v>539</v>
      </c>
      <c r="L10" s="18">
        <v>107</v>
      </c>
      <c r="M10" s="18">
        <v>8967</v>
      </c>
      <c r="N10" s="18">
        <v>0</v>
      </c>
      <c r="O10" s="18">
        <v>40694</v>
      </c>
      <c r="P10" s="18">
        <v>3375</v>
      </c>
      <c r="Q10" s="18">
        <v>5831</v>
      </c>
      <c r="R10" s="18">
        <v>0</v>
      </c>
      <c r="S10" s="18">
        <v>271542</v>
      </c>
      <c r="T10" s="18">
        <v>330662.5</v>
      </c>
      <c r="U10" s="18">
        <v>324578</v>
      </c>
      <c r="V10" s="18">
        <v>386614</v>
      </c>
      <c r="W10" s="18">
        <v>230080</v>
      </c>
      <c r="X10" s="18">
        <v>35631</v>
      </c>
      <c r="Y10" s="19">
        <f t="shared" ref="Y10:Y11" si="2">($W10)/($W10+$X10)</f>
        <v>0.86590318052320003</v>
      </c>
      <c r="Z10" s="19">
        <f t="shared" si="1"/>
        <v>0.13409681947679999</v>
      </c>
    </row>
    <row r="11" spans="1:26" ht="15" x14ac:dyDescent="0.2">
      <c r="A11" s="20" t="s">
        <v>31</v>
      </c>
      <c r="B11" s="18">
        <v>0</v>
      </c>
      <c r="C11" s="18">
        <v>243004</v>
      </c>
      <c r="D11" s="18">
        <v>1398</v>
      </c>
      <c r="E11" s="18">
        <v>293</v>
      </c>
      <c r="F11" s="18">
        <v>29403</v>
      </c>
      <c r="G11" s="18">
        <v>7571</v>
      </c>
      <c r="H11" s="18">
        <v>2201</v>
      </c>
      <c r="I11" s="18">
        <v>890</v>
      </c>
      <c r="J11" s="18">
        <v>2277</v>
      </c>
      <c r="K11" s="18">
        <v>642</v>
      </c>
      <c r="L11" s="18">
        <v>161</v>
      </c>
      <c r="M11" s="18">
        <v>11290</v>
      </c>
      <c r="N11" s="18">
        <v>0</v>
      </c>
      <c r="O11" s="18">
        <v>48009</v>
      </c>
      <c r="P11" s="18">
        <v>3173</v>
      </c>
      <c r="Q11" s="18">
        <v>6615</v>
      </c>
      <c r="R11" s="18">
        <v>0</v>
      </c>
      <c r="S11" s="18">
        <v>294455</v>
      </c>
      <c r="T11" s="18">
        <v>364346.5</v>
      </c>
      <c r="U11" s="18">
        <v>356927</v>
      </c>
      <c r="V11" s="18">
        <v>430126</v>
      </c>
      <c r="W11" s="18">
        <v>244695</v>
      </c>
      <c r="X11" s="18">
        <v>43145</v>
      </c>
      <c r="Y11" s="19">
        <f t="shared" si="2"/>
        <v>0.85010769872151193</v>
      </c>
      <c r="Z11" s="19">
        <f t="shared" si="1"/>
        <v>0.14989230127848804</v>
      </c>
    </row>
    <row r="12" spans="1:26" customFormat="1" ht="15" x14ac:dyDescent="0.2">
      <c r="A12" s="21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3"/>
      <c r="Z12" s="23"/>
    </row>
    <row r="13" spans="1:26" ht="15" x14ac:dyDescent="0.2">
      <c r="A13" s="14">
        <v>2025</v>
      </c>
      <c r="B13" s="15">
        <f>SUM(B14:B25)</f>
        <v>0</v>
      </c>
      <c r="C13" s="15">
        <f>SUM(C14:C25)</f>
        <v>2823227</v>
      </c>
      <c r="D13" s="15">
        <f t="shared" ref="D13:X13" si="3">SUM(D14:D25)</f>
        <v>15283</v>
      </c>
      <c r="E13" s="15">
        <f t="shared" si="3"/>
        <v>3180</v>
      </c>
      <c r="F13" s="15">
        <f t="shared" si="3"/>
        <v>287113</v>
      </c>
      <c r="G13" s="15">
        <f t="shared" si="3"/>
        <v>69006</v>
      </c>
      <c r="H13" s="15">
        <f t="shared" si="3"/>
        <v>24130</v>
      </c>
      <c r="I13" s="15">
        <f t="shared" si="3"/>
        <v>9910</v>
      </c>
      <c r="J13" s="15">
        <f t="shared" si="3"/>
        <v>22328</v>
      </c>
      <c r="K13" s="15">
        <f t="shared" si="3"/>
        <v>6464</v>
      </c>
      <c r="L13" s="15">
        <f t="shared" si="3"/>
        <v>1423</v>
      </c>
      <c r="M13" s="15">
        <f t="shared" si="3"/>
        <v>122811</v>
      </c>
      <c r="N13" s="15">
        <f t="shared" si="3"/>
        <v>0</v>
      </c>
      <c r="O13" s="15">
        <f t="shared" si="3"/>
        <v>508370</v>
      </c>
      <c r="P13" s="15">
        <f t="shared" si="3"/>
        <v>30267</v>
      </c>
      <c r="Q13" s="15">
        <f t="shared" si="3"/>
        <v>77769</v>
      </c>
      <c r="R13" s="15">
        <f t="shared" si="3"/>
        <v>0</v>
      </c>
      <c r="S13" s="15">
        <f t="shared" si="3"/>
        <v>3322643</v>
      </c>
      <c r="T13" s="15">
        <f t="shared" si="3"/>
        <v>3997872.5</v>
      </c>
      <c r="U13" s="15">
        <f t="shared" si="3"/>
        <v>3983961</v>
      </c>
      <c r="V13" s="15">
        <f t="shared" si="3"/>
        <v>4697705</v>
      </c>
      <c r="W13" s="15">
        <f t="shared" si="3"/>
        <v>2824560</v>
      </c>
      <c r="X13" s="15">
        <f t="shared" si="3"/>
        <v>420496</v>
      </c>
      <c r="Y13" s="16">
        <f>(W13)/($W13+$X13)</f>
        <v>0.87041949353108239</v>
      </c>
      <c r="Z13" s="16">
        <f>(X13)/($W13+$X13)</f>
        <v>0.12958050646891764</v>
      </c>
    </row>
    <row r="14" spans="1:26" ht="15" x14ac:dyDescent="0.2">
      <c r="A14" s="17" t="s">
        <v>29</v>
      </c>
      <c r="B14" s="18">
        <v>0</v>
      </c>
      <c r="C14" s="18">
        <v>251233</v>
      </c>
      <c r="D14" s="18">
        <v>1192</v>
      </c>
      <c r="E14" s="18">
        <v>262</v>
      </c>
      <c r="F14" s="18">
        <v>23925</v>
      </c>
      <c r="G14" s="18">
        <v>5236</v>
      </c>
      <c r="H14" s="18">
        <v>1786</v>
      </c>
      <c r="I14" s="18">
        <v>890</v>
      </c>
      <c r="J14" s="18">
        <v>1908</v>
      </c>
      <c r="K14" s="18">
        <v>515</v>
      </c>
      <c r="L14" s="18">
        <v>55</v>
      </c>
      <c r="M14" s="18">
        <v>8826</v>
      </c>
      <c r="N14" s="18">
        <v>0</v>
      </c>
      <c r="O14" s="18">
        <v>41479</v>
      </c>
      <c r="P14" s="18">
        <v>1984</v>
      </c>
      <c r="Q14" s="18">
        <v>6161</v>
      </c>
      <c r="R14" s="18">
        <v>0</v>
      </c>
      <c r="S14" s="18">
        <v>293163</v>
      </c>
      <c r="T14" s="18">
        <v>346942.5</v>
      </c>
      <c r="U14" s="18">
        <v>345452</v>
      </c>
      <c r="V14" s="18">
        <v>402312</v>
      </c>
      <c r="W14" s="18">
        <v>252687</v>
      </c>
      <c r="X14" s="18">
        <v>33757</v>
      </c>
      <c r="Y14" s="19">
        <f>($W14)/($W14+$X14)</f>
        <v>0.88215148510703667</v>
      </c>
      <c r="Z14" s="19">
        <f t="shared" ref="Z14:Z25" si="4">($X14)/($W14+$X14)</f>
        <v>0.11784851489296337</v>
      </c>
    </row>
    <row r="15" spans="1:26" ht="15" x14ac:dyDescent="0.2">
      <c r="A15" s="20" t="s">
        <v>30</v>
      </c>
      <c r="B15" s="18">
        <v>0</v>
      </c>
      <c r="C15" s="18">
        <v>223181</v>
      </c>
      <c r="D15" s="18">
        <v>1222</v>
      </c>
      <c r="E15" s="18">
        <v>258</v>
      </c>
      <c r="F15" s="18">
        <v>22755</v>
      </c>
      <c r="G15" s="18">
        <v>5496</v>
      </c>
      <c r="H15" s="18">
        <v>2017</v>
      </c>
      <c r="I15" s="18">
        <v>673</v>
      </c>
      <c r="J15" s="18">
        <v>1993</v>
      </c>
      <c r="K15" s="18">
        <v>487</v>
      </c>
      <c r="L15" s="18">
        <v>105</v>
      </c>
      <c r="M15" s="18">
        <v>9183</v>
      </c>
      <c r="N15" s="18">
        <v>0</v>
      </c>
      <c r="O15" s="18">
        <v>42813</v>
      </c>
      <c r="P15" s="18">
        <v>2005</v>
      </c>
      <c r="Q15" s="18">
        <v>6205</v>
      </c>
      <c r="R15" s="18">
        <v>0</v>
      </c>
      <c r="S15" s="18">
        <v>264392</v>
      </c>
      <c r="T15" s="18">
        <v>318238.5</v>
      </c>
      <c r="U15" s="18">
        <v>318393</v>
      </c>
      <c r="V15" s="18">
        <v>375342</v>
      </c>
      <c r="W15" s="18">
        <v>224661</v>
      </c>
      <c r="X15" s="18">
        <v>33526</v>
      </c>
      <c r="Y15" s="19">
        <f t="shared" ref="Y15:Y25" si="5">($W15)/($W15+$X15)</f>
        <v>0.8701483808247511</v>
      </c>
      <c r="Z15" s="19">
        <f t="shared" si="4"/>
        <v>0.12985161917524896</v>
      </c>
    </row>
    <row r="16" spans="1:26" ht="15" x14ac:dyDescent="0.2">
      <c r="A16" s="20" t="s">
        <v>31</v>
      </c>
      <c r="B16" s="18">
        <v>0</v>
      </c>
      <c r="C16" s="18">
        <v>235973</v>
      </c>
      <c r="D16" s="18">
        <v>1169</v>
      </c>
      <c r="E16" s="18">
        <v>244</v>
      </c>
      <c r="F16" s="18">
        <v>22108</v>
      </c>
      <c r="G16" s="18">
        <v>4946</v>
      </c>
      <c r="H16" s="18">
        <v>1905</v>
      </c>
      <c r="I16" s="18">
        <v>764</v>
      </c>
      <c r="J16" s="18">
        <v>1570</v>
      </c>
      <c r="K16" s="18">
        <v>447</v>
      </c>
      <c r="L16" s="18">
        <v>81</v>
      </c>
      <c r="M16" s="18">
        <v>9279</v>
      </c>
      <c r="N16" s="18">
        <v>0</v>
      </c>
      <c r="O16" s="18">
        <v>43460</v>
      </c>
      <c r="P16" s="18">
        <v>1866</v>
      </c>
      <c r="Q16" s="18">
        <v>6398</v>
      </c>
      <c r="R16" s="18">
        <v>0</v>
      </c>
      <c r="S16" s="18">
        <v>275605</v>
      </c>
      <c r="T16" s="18">
        <v>325318</v>
      </c>
      <c r="U16" s="18">
        <v>330210</v>
      </c>
      <c r="V16" s="18">
        <v>383122</v>
      </c>
      <c r="W16" s="18">
        <v>237386</v>
      </c>
      <c r="X16" s="18">
        <v>31821</v>
      </c>
      <c r="Y16" s="19">
        <f t="shared" si="5"/>
        <v>0.88179727867403146</v>
      </c>
      <c r="Z16" s="19">
        <f t="shared" si="4"/>
        <v>0.1182027213259685</v>
      </c>
    </row>
    <row r="17" spans="1:26" ht="15" x14ac:dyDescent="0.2">
      <c r="A17" s="20" t="s">
        <v>32</v>
      </c>
      <c r="B17" s="18">
        <v>0</v>
      </c>
      <c r="C17" s="18">
        <v>218225</v>
      </c>
      <c r="D17" s="18">
        <v>1011</v>
      </c>
      <c r="E17" s="18">
        <v>258</v>
      </c>
      <c r="F17" s="18">
        <v>22009</v>
      </c>
      <c r="G17" s="18">
        <v>4714</v>
      </c>
      <c r="H17" s="18">
        <v>1815</v>
      </c>
      <c r="I17" s="18">
        <v>791</v>
      </c>
      <c r="J17" s="18">
        <v>1672</v>
      </c>
      <c r="K17" s="18">
        <v>421</v>
      </c>
      <c r="L17" s="18">
        <v>57</v>
      </c>
      <c r="M17" s="18">
        <v>9240</v>
      </c>
      <c r="N17" s="18">
        <v>0</v>
      </c>
      <c r="O17" s="18">
        <v>38519</v>
      </c>
      <c r="P17" s="18">
        <v>1989</v>
      </c>
      <c r="Q17" s="18">
        <v>6323</v>
      </c>
      <c r="R17" s="18">
        <v>0</v>
      </c>
      <c r="S17" s="18">
        <v>257296</v>
      </c>
      <c r="T17" s="18">
        <v>306044.5</v>
      </c>
      <c r="U17" s="18">
        <v>307044</v>
      </c>
      <c r="V17" s="18">
        <v>358954</v>
      </c>
      <c r="W17" s="18">
        <v>219494</v>
      </c>
      <c r="X17" s="18">
        <v>31479</v>
      </c>
      <c r="Y17" s="19">
        <f t="shared" si="5"/>
        <v>0.87457216513330116</v>
      </c>
      <c r="Z17" s="19">
        <f t="shared" si="4"/>
        <v>0.12542783486669881</v>
      </c>
    </row>
    <row r="18" spans="1:26" ht="15" x14ac:dyDescent="0.2">
      <c r="A18" s="20" t="s">
        <v>33</v>
      </c>
      <c r="B18" s="18">
        <v>0</v>
      </c>
      <c r="C18" s="18">
        <v>225648</v>
      </c>
      <c r="D18" s="18">
        <v>1394</v>
      </c>
      <c r="E18" s="18">
        <v>234</v>
      </c>
      <c r="F18" s="18">
        <v>22459</v>
      </c>
      <c r="G18" s="18">
        <v>5120</v>
      </c>
      <c r="H18" s="18">
        <v>1928</v>
      </c>
      <c r="I18" s="18">
        <v>634</v>
      </c>
      <c r="J18" s="18">
        <v>1481</v>
      </c>
      <c r="K18" s="18">
        <v>381</v>
      </c>
      <c r="L18" s="18">
        <v>59</v>
      </c>
      <c r="M18" s="18">
        <v>10504</v>
      </c>
      <c r="N18" s="18">
        <v>0</v>
      </c>
      <c r="O18" s="18">
        <v>43390</v>
      </c>
      <c r="P18" s="18">
        <v>1861</v>
      </c>
      <c r="Q18" s="18">
        <v>6752</v>
      </c>
      <c r="R18" s="18">
        <v>0</v>
      </c>
      <c r="S18" s="18">
        <v>266090</v>
      </c>
      <c r="T18" s="18">
        <v>315361</v>
      </c>
      <c r="U18" s="18">
        <v>321845</v>
      </c>
      <c r="V18" s="18">
        <v>374492</v>
      </c>
      <c r="W18" s="18">
        <v>227276</v>
      </c>
      <c r="X18" s="18">
        <v>32062</v>
      </c>
      <c r="Y18" s="19">
        <f t="shared" si="5"/>
        <v>0.87636983396185675</v>
      </c>
      <c r="Z18" s="19">
        <f t="shared" si="4"/>
        <v>0.12363016603814327</v>
      </c>
    </row>
    <row r="19" spans="1:26" ht="15" x14ac:dyDescent="0.2">
      <c r="A19" s="20" t="s">
        <v>34</v>
      </c>
      <c r="B19" s="18">
        <v>0</v>
      </c>
      <c r="C19" s="18">
        <v>223282</v>
      </c>
      <c r="D19" s="18">
        <v>1248</v>
      </c>
      <c r="E19" s="18">
        <v>238</v>
      </c>
      <c r="F19" s="18">
        <v>22151</v>
      </c>
      <c r="G19" s="18">
        <v>5299</v>
      </c>
      <c r="H19" s="18">
        <v>1859</v>
      </c>
      <c r="I19" s="18">
        <v>752</v>
      </c>
      <c r="J19" s="18">
        <v>1572</v>
      </c>
      <c r="K19" s="18">
        <v>425</v>
      </c>
      <c r="L19" s="18">
        <v>102</v>
      </c>
      <c r="M19" s="18">
        <v>9703</v>
      </c>
      <c r="N19" s="18">
        <v>0</v>
      </c>
      <c r="O19" s="18">
        <v>40589</v>
      </c>
      <c r="P19" s="18">
        <v>1877</v>
      </c>
      <c r="Q19" s="18">
        <v>6196</v>
      </c>
      <c r="R19" s="18">
        <v>0</v>
      </c>
      <c r="S19" s="18">
        <v>263124</v>
      </c>
      <c r="T19" s="18">
        <v>313887</v>
      </c>
      <c r="U19" s="18">
        <v>315293</v>
      </c>
      <c r="V19" s="18">
        <v>369154</v>
      </c>
      <c r="W19" s="18">
        <v>224768</v>
      </c>
      <c r="X19" s="18">
        <v>32160</v>
      </c>
      <c r="Y19" s="19">
        <f t="shared" si="5"/>
        <v>0.87482874579648773</v>
      </c>
      <c r="Z19" s="19">
        <f t="shared" si="4"/>
        <v>0.12517125420351227</v>
      </c>
    </row>
    <row r="20" spans="1:26" ht="15" x14ac:dyDescent="0.2">
      <c r="A20" s="20" t="s">
        <v>35</v>
      </c>
      <c r="B20" s="18">
        <v>0</v>
      </c>
      <c r="C20" s="18">
        <v>238763</v>
      </c>
      <c r="D20" s="18">
        <v>1359</v>
      </c>
      <c r="E20" s="18">
        <v>263</v>
      </c>
      <c r="F20" s="18">
        <v>29252</v>
      </c>
      <c r="G20" s="18">
        <v>5952</v>
      </c>
      <c r="H20" s="18">
        <v>2080</v>
      </c>
      <c r="I20" s="18">
        <v>820</v>
      </c>
      <c r="J20" s="18">
        <v>1907</v>
      </c>
      <c r="K20" s="18">
        <v>627</v>
      </c>
      <c r="L20" s="18">
        <v>148</v>
      </c>
      <c r="M20" s="18">
        <v>10104</v>
      </c>
      <c r="N20" s="18">
        <v>0</v>
      </c>
      <c r="O20" s="18">
        <v>41911</v>
      </c>
      <c r="P20" s="18">
        <v>2179</v>
      </c>
      <c r="Q20" s="18">
        <v>6725</v>
      </c>
      <c r="R20" s="18">
        <v>0</v>
      </c>
      <c r="S20" s="18">
        <v>287896</v>
      </c>
      <c r="T20" s="18">
        <v>350860.5</v>
      </c>
      <c r="U20" s="18">
        <v>342090</v>
      </c>
      <c r="V20" s="18">
        <v>408417</v>
      </c>
      <c r="W20" s="18">
        <v>240385</v>
      </c>
      <c r="X20" s="18">
        <v>40786</v>
      </c>
      <c r="Y20" s="19">
        <f t="shared" si="5"/>
        <v>0.85494236603348139</v>
      </c>
      <c r="Z20" s="19">
        <f t="shared" si="4"/>
        <v>0.14505763396651861</v>
      </c>
    </row>
    <row r="21" spans="1:26" ht="15" x14ac:dyDescent="0.2">
      <c r="A21" s="20" t="s">
        <v>36</v>
      </c>
      <c r="B21" s="18">
        <v>0</v>
      </c>
      <c r="C21" s="18">
        <v>235359</v>
      </c>
      <c r="D21" s="18">
        <v>1358</v>
      </c>
      <c r="E21" s="18">
        <v>251</v>
      </c>
      <c r="F21" s="18">
        <v>23887</v>
      </c>
      <c r="G21" s="18">
        <v>6229</v>
      </c>
      <c r="H21" s="18">
        <v>2059</v>
      </c>
      <c r="I21" s="18">
        <v>880</v>
      </c>
      <c r="J21" s="18">
        <v>1783</v>
      </c>
      <c r="K21" s="18">
        <v>659</v>
      </c>
      <c r="L21" s="18">
        <v>150</v>
      </c>
      <c r="M21" s="18">
        <v>10626</v>
      </c>
      <c r="N21" s="18">
        <v>0</v>
      </c>
      <c r="O21" s="18">
        <v>42724</v>
      </c>
      <c r="P21" s="18">
        <v>1991</v>
      </c>
      <c r="Q21" s="18">
        <v>6633</v>
      </c>
      <c r="R21" s="18">
        <v>0</v>
      </c>
      <c r="S21" s="18">
        <v>262058</v>
      </c>
      <c r="T21" s="18">
        <v>322619.5</v>
      </c>
      <c r="U21" s="18">
        <v>317269</v>
      </c>
      <c r="V21" s="18">
        <v>380777</v>
      </c>
      <c r="W21" s="18">
        <v>219838</v>
      </c>
      <c r="X21" s="18">
        <v>36327</v>
      </c>
      <c r="Y21" s="19">
        <f t="shared" si="5"/>
        <v>0.85818905783381805</v>
      </c>
      <c r="Z21" s="19">
        <f t="shared" si="4"/>
        <v>0.14181094216618195</v>
      </c>
    </row>
    <row r="22" spans="1:26" ht="15" x14ac:dyDescent="0.2">
      <c r="A22" s="20" t="s">
        <v>37</v>
      </c>
      <c r="B22" s="18">
        <v>0</v>
      </c>
      <c r="C22" s="18">
        <v>218283</v>
      </c>
      <c r="D22" s="18">
        <v>1286</v>
      </c>
      <c r="E22" s="18">
        <v>269</v>
      </c>
      <c r="F22" s="18">
        <v>24301</v>
      </c>
      <c r="G22" s="18">
        <v>6204</v>
      </c>
      <c r="H22" s="18">
        <v>2049</v>
      </c>
      <c r="I22" s="18">
        <v>900</v>
      </c>
      <c r="J22" s="18">
        <v>1911</v>
      </c>
      <c r="K22" s="18">
        <v>719</v>
      </c>
      <c r="L22" s="18">
        <v>243</v>
      </c>
      <c r="M22" s="18">
        <v>10804</v>
      </c>
      <c r="N22" s="18">
        <v>0</v>
      </c>
      <c r="O22" s="18">
        <v>42458</v>
      </c>
      <c r="P22" s="18">
        <v>1949</v>
      </c>
      <c r="Q22" s="18">
        <v>5893</v>
      </c>
      <c r="R22" s="18">
        <v>0</v>
      </c>
      <c r="S22" s="18">
        <v>262058</v>
      </c>
      <c r="T22" s="18">
        <v>322619.5</v>
      </c>
      <c r="U22" s="18">
        <v>317269</v>
      </c>
      <c r="V22" s="18">
        <v>380777</v>
      </c>
      <c r="W22" s="18">
        <v>219838</v>
      </c>
      <c r="X22" s="18">
        <v>36327</v>
      </c>
      <c r="Y22" s="19">
        <f t="shared" si="5"/>
        <v>0.85818905783381805</v>
      </c>
      <c r="Z22" s="19">
        <f t="shared" si="4"/>
        <v>0.14181094216618195</v>
      </c>
    </row>
    <row r="23" spans="1:26" ht="15" x14ac:dyDescent="0.2">
      <c r="A23" s="20" t="s">
        <v>38</v>
      </c>
      <c r="B23" s="18">
        <v>0</v>
      </c>
      <c r="C23" s="18">
        <v>236849</v>
      </c>
      <c r="D23" s="18">
        <v>1190</v>
      </c>
      <c r="E23" s="18">
        <v>301</v>
      </c>
      <c r="F23" s="18">
        <v>25180</v>
      </c>
      <c r="G23" s="18">
        <v>6535</v>
      </c>
      <c r="H23" s="18">
        <v>1985</v>
      </c>
      <c r="I23" s="18">
        <v>961</v>
      </c>
      <c r="J23" s="18">
        <v>2152</v>
      </c>
      <c r="K23" s="18">
        <v>604</v>
      </c>
      <c r="L23" s="18">
        <v>163</v>
      </c>
      <c r="M23" s="18">
        <v>13779</v>
      </c>
      <c r="N23" s="18">
        <v>0</v>
      </c>
      <c r="O23" s="18">
        <v>39430</v>
      </c>
      <c r="P23" s="18">
        <v>3390</v>
      </c>
      <c r="Q23" s="18">
        <v>6592</v>
      </c>
      <c r="R23" s="18">
        <v>0</v>
      </c>
      <c r="S23" s="18">
        <v>282512</v>
      </c>
      <c r="T23" s="18">
        <v>344060</v>
      </c>
      <c r="U23" s="18">
        <v>339111</v>
      </c>
      <c r="V23" s="18">
        <v>403955</v>
      </c>
      <c r="W23" s="18">
        <v>238340</v>
      </c>
      <c r="X23" s="18">
        <v>37580</v>
      </c>
      <c r="Y23" s="19">
        <f t="shared" si="5"/>
        <v>0.86380110176862857</v>
      </c>
      <c r="Z23" s="19">
        <f t="shared" si="4"/>
        <v>0.13619889823137141</v>
      </c>
    </row>
    <row r="24" spans="1:26" ht="15" x14ac:dyDescent="0.2">
      <c r="A24" s="20" t="s">
        <v>39</v>
      </c>
      <c r="B24" s="18">
        <v>0</v>
      </c>
      <c r="C24" s="18">
        <v>237667</v>
      </c>
      <c r="D24" s="18">
        <v>1332</v>
      </c>
      <c r="E24" s="18">
        <v>294</v>
      </c>
      <c r="F24" s="18">
        <v>23654</v>
      </c>
      <c r="G24" s="18">
        <v>6275</v>
      </c>
      <c r="H24" s="18">
        <v>2168</v>
      </c>
      <c r="I24" s="18">
        <v>916</v>
      </c>
      <c r="J24" s="18">
        <v>2002</v>
      </c>
      <c r="K24" s="18">
        <v>594</v>
      </c>
      <c r="L24" s="18">
        <v>129</v>
      </c>
      <c r="M24" s="18">
        <v>10124</v>
      </c>
      <c r="N24" s="18">
        <v>0</v>
      </c>
      <c r="O24" s="18">
        <v>43802</v>
      </c>
      <c r="P24" s="18">
        <v>3822</v>
      </c>
      <c r="Q24" s="18">
        <v>6690</v>
      </c>
      <c r="R24" s="18">
        <v>0</v>
      </c>
      <c r="S24" s="18">
        <v>281721</v>
      </c>
      <c r="T24" s="18">
        <v>340580</v>
      </c>
      <c r="U24" s="18">
        <v>339469</v>
      </c>
      <c r="V24" s="18">
        <v>401673</v>
      </c>
      <c r="W24" s="18">
        <v>239293</v>
      </c>
      <c r="X24" s="18">
        <v>35738</v>
      </c>
      <c r="Y24" s="19">
        <f t="shared" si="5"/>
        <v>0.87005828433885635</v>
      </c>
      <c r="Z24" s="19">
        <f t="shared" si="4"/>
        <v>0.12994171566114365</v>
      </c>
    </row>
    <row r="25" spans="1:26" ht="15" x14ac:dyDescent="0.2">
      <c r="A25" s="20" t="s">
        <v>40</v>
      </c>
      <c r="B25" s="18">
        <v>0</v>
      </c>
      <c r="C25" s="18">
        <v>278764</v>
      </c>
      <c r="D25" s="18">
        <v>1522</v>
      </c>
      <c r="E25" s="18">
        <v>308</v>
      </c>
      <c r="F25" s="18">
        <v>25432</v>
      </c>
      <c r="G25" s="18">
        <v>7000</v>
      </c>
      <c r="H25" s="18">
        <v>2479</v>
      </c>
      <c r="I25" s="18">
        <v>929</v>
      </c>
      <c r="J25" s="18">
        <v>2377</v>
      </c>
      <c r="K25" s="18">
        <v>585</v>
      </c>
      <c r="L25" s="18">
        <v>131</v>
      </c>
      <c r="M25" s="18">
        <v>10639</v>
      </c>
      <c r="N25" s="18">
        <v>0</v>
      </c>
      <c r="O25" s="18">
        <v>47795</v>
      </c>
      <c r="P25" s="18">
        <v>5354</v>
      </c>
      <c r="Q25" s="18">
        <v>7201</v>
      </c>
      <c r="R25" s="18">
        <v>0</v>
      </c>
      <c r="S25" s="18">
        <v>326728</v>
      </c>
      <c r="T25" s="18">
        <v>391341.5</v>
      </c>
      <c r="U25" s="18">
        <v>390516</v>
      </c>
      <c r="V25" s="18">
        <v>458730</v>
      </c>
      <c r="W25" s="18">
        <v>280594</v>
      </c>
      <c r="X25" s="18">
        <v>38933</v>
      </c>
      <c r="Y25" s="19">
        <f t="shared" si="5"/>
        <v>0.87815427178297922</v>
      </c>
      <c r="Z25" s="19">
        <f t="shared" si="4"/>
        <v>0.12184572821702079</v>
      </c>
    </row>
    <row r="26" spans="1:26" customFormat="1" ht="15" x14ac:dyDescent="0.2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3"/>
      <c r="Z26" s="23"/>
    </row>
    <row r="27" spans="1:26" ht="15" x14ac:dyDescent="0.2">
      <c r="A27" s="14">
        <v>2024</v>
      </c>
      <c r="B27" s="15">
        <f t="shared" ref="B27:X27" si="6">SUM(B28:B39)</f>
        <v>0</v>
      </c>
      <c r="C27" s="15">
        <f t="shared" si="6"/>
        <v>2783610</v>
      </c>
      <c r="D27" s="15">
        <f t="shared" si="6"/>
        <v>14318</v>
      </c>
      <c r="E27" s="15">
        <f t="shared" si="6"/>
        <v>3287</v>
      </c>
      <c r="F27" s="15">
        <f t="shared" si="6"/>
        <v>312223</v>
      </c>
      <c r="G27" s="15">
        <f t="shared" si="6"/>
        <v>61283</v>
      </c>
      <c r="H27" s="15">
        <f t="shared" si="6"/>
        <v>20878</v>
      </c>
      <c r="I27" s="15">
        <f t="shared" si="6"/>
        <v>11570</v>
      </c>
      <c r="J27" s="15">
        <f t="shared" si="6"/>
        <v>22889</v>
      </c>
      <c r="K27" s="15">
        <f t="shared" si="6"/>
        <v>5872</v>
      </c>
      <c r="L27" s="15">
        <f t="shared" si="6"/>
        <v>874</v>
      </c>
      <c r="M27" s="15">
        <f t="shared" si="6"/>
        <v>112017</v>
      </c>
      <c r="N27" s="15">
        <f t="shared" si="6"/>
        <v>0</v>
      </c>
      <c r="O27" s="15">
        <f t="shared" si="6"/>
        <v>448947</v>
      </c>
      <c r="P27" s="15">
        <f t="shared" si="6"/>
        <v>17589</v>
      </c>
      <c r="Q27" s="15">
        <f t="shared" si="6"/>
        <v>80242</v>
      </c>
      <c r="R27" s="15">
        <f t="shared" si="6"/>
        <v>0</v>
      </c>
      <c r="S27" s="15">
        <f t="shared" si="6"/>
        <v>3317046</v>
      </c>
      <c r="T27" s="15">
        <f t="shared" si="6"/>
        <v>3980360</v>
      </c>
      <c r="U27" s="15">
        <f t="shared" si="6"/>
        <v>3895599</v>
      </c>
      <c r="V27" s="15">
        <f t="shared" si="6"/>
        <v>4599032</v>
      </c>
      <c r="W27" s="15">
        <f t="shared" si="6"/>
        <v>2801215</v>
      </c>
      <c r="X27" s="15">
        <f t="shared" si="6"/>
        <v>435054</v>
      </c>
      <c r="Y27" s="16">
        <f>(W27)/($W27+$X27)</f>
        <v>0.86556927128121919</v>
      </c>
      <c r="Z27" s="16">
        <f>(X27)/($W27+$X27)</f>
        <v>0.13443072871878078</v>
      </c>
    </row>
    <row r="28" spans="1:26" s="26" customFormat="1" ht="15" x14ac:dyDescent="0.2">
      <c r="A28" s="17" t="s">
        <v>29</v>
      </c>
      <c r="B28" s="24">
        <v>0</v>
      </c>
      <c r="C28" s="24">
        <v>238293</v>
      </c>
      <c r="D28" s="24">
        <v>1141</v>
      </c>
      <c r="E28" s="24">
        <v>224</v>
      </c>
      <c r="F28" s="24">
        <v>27719</v>
      </c>
      <c r="G28" s="24">
        <v>4969</v>
      </c>
      <c r="H28" s="24">
        <v>1784</v>
      </c>
      <c r="I28" s="24">
        <v>872</v>
      </c>
      <c r="J28" s="24">
        <v>1835</v>
      </c>
      <c r="K28" s="24">
        <v>787</v>
      </c>
      <c r="L28" s="24">
        <v>19</v>
      </c>
      <c r="M28" s="24">
        <v>7939</v>
      </c>
      <c r="N28" s="24">
        <v>0</v>
      </c>
      <c r="O28" s="24">
        <v>31990</v>
      </c>
      <c r="P28" s="24">
        <v>1277</v>
      </c>
      <c r="Q28" s="24">
        <v>6505</v>
      </c>
      <c r="R28" s="24">
        <v>0</v>
      </c>
      <c r="S28" s="24">
        <v>284148</v>
      </c>
      <c r="T28" s="24">
        <v>341850</v>
      </c>
      <c r="U28" s="24">
        <v>325354</v>
      </c>
      <c r="V28" s="24">
        <v>386308</v>
      </c>
      <c r="W28" s="24">
        <v>239658</v>
      </c>
      <c r="X28" s="24">
        <v>37450</v>
      </c>
      <c r="Y28" s="25">
        <f t="shared" ref="Y28:Y39" si="7">($W28)/($W28+$X28)</f>
        <v>0.86485413629343078</v>
      </c>
      <c r="Z28" s="25">
        <f t="shared" ref="Z28:Z39" si="8">($X28)/($W28+$X28)</f>
        <v>0.13514586370656928</v>
      </c>
    </row>
    <row r="29" spans="1:26" ht="15" x14ac:dyDescent="0.2">
      <c r="A29" s="20" t="s">
        <v>30</v>
      </c>
      <c r="B29" s="18">
        <v>0</v>
      </c>
      <c r="C29" s="18">
        <v>221778</v>
      </c>
      <c r="D29" s="18">
        <v>1147</v>
      </c>
      <c r="E29" s="18">
        <v>197</v>
      </c>
      <c r="F29" s="18">
        <v>25238</v>
      </c>
      <c r="G29" s="18">
        <v>4791</v>
      </c>
      <c r="H29" s="18">
        <v>1653</v>
      </c>
      <c r="I29" s="18">
        <v>813</v>
      </c>
      <c r="J29" s="18">
        <v>1713</v>
      </c>
      <c r="K29" s="18">
        <v>777</v>
      </c>
      <c r="L29" s="18">
        <v>8</v>
      </c>
      <c r="M29" s="18">
        <v>7903</v>
      </c>
      <c r="N29" s="18">
        <v>0</v>
      </c>
      <c r="O29" s="18">
        <v>34949</v>
      </c>
      <c r="P29" s="18">
        <v>1205</v>
      </c>
      <c r="Q29" s="18">
        <v>6001</v>
      </c>
      <c r="R29" s="18">
        <v>0</v>
      </c>
      <c r="S29" s="18">
        <v>264116</v>
      </c>
      <c r="T29" s="18">
        <v>317982</v>
      </c>
      <c r="U29" s="18">
        <v>308173</v>
      </c>
      <c r="V29" s="18">
        <v>365039</v>
      </c>
      <c r="W29" s="18">
        <v>223122</v>
      </c>
      <c r="X29" s="18">
        <v>34993</v>
      </c>
      <c r="Y29" s="19">
        <f t="shared" si="7"/>
        <v>0.86442864614609771</v>
      </c>
      <c r="Z29" s="19">
        <f t="shared" si="8"/>
        <v>0.13557135385390234</v>
      </c>
    </row>
    <row r="30" spans="1:26" ht="15" x14ac:dyDescent="0.2">
      <c r="A30" s="20" t="s">
        <v>31</v>
      </c>
      <c r="B30" s="18">
        <v>0</v>
      </c>
      <c r="C30" s="18">
        <v>225427</v>
      </c>
      <c r="D30" s="18">
        <v>1127</v>
      </c>
      <c r="E30" s="18">
        <v>221</v>
      </c>
      <c r="F30" s="18">
        <v>26847</v>
      </c>
      <c r="G30" s="18">
        <v>4917</v>
      </c>
      <c r="H30" s="18">
        <v>1585</v>
      </c>
      <c r="I30" s="18">
        <v>814</v>
      </c>
      <c r="J30" s="18">
        <v>1740</v>
      </c>
      <c r="K30" s="18">
        <v>705</v>
      </c>
      <c r="L30" s="18">
        <v>25</v>
      </c>
      <c r="M30" s="18">
        <v>9210</v>
      </c>
      <c r="N30" s="18">
        <v>0</v>
      </c>
      <c r="O30" s="18">
        <v>35080</v>
      </c>
      <c r="P30" s="18">
        <v>1247</v>
      </c>
      <c r="Q30" s="18">
        <v>6894</v>
      </c>
      <c r="R30" s="18">
        <v>0</v>
      </c>
      <c r="S30" s="18">
        <v>270302</v>
      </c>
      <c r="T30" s="18">
        <v>325275</v>
      </c>
      <c r="U30" s="18">
        <v>315839</v>
      </c>
      <c r="V30" s="18">
        <v>374259</v>
      </c>
      <c r="W30" s="18">
        <v>226775</v>
      </c>
      <c r="X30" s="18">
        <v>36633</v>
      </c>
      <c r="Y30" s="19">
        <f t="shared" si="7"/>
        <v>0.86092677519285676</v>
      </c>
      <c r="Z30" s="19">
        <f t="shared" si="8"/>
        <v>0.13907322480714329</v>
      </c>
    </row>
    <row r="31" spans="1:26" ht="15" x14ac:dyDescent="0.2">
      <c r="A31" s="20" t="s">
        <v>32</v>
      </c>
      <c r="B31" s="18">
        <v>0</v>
      </c>
      <c r="C31" s="18">
        <v>224637</v>
      </c>
      <c r="D31" s="18">
        <v>1241</v>
      </c>
      <c r="E31" s="18">
        <v>257</v>
      </c>
      <c r="F31" s="18">
        <v>28146</v>
      </c>
      <c r="G31" s="18">
        <v>5457</v>
      </c>
      <c r="H31" s="18">
        <v>1820</v>
      </c>
      <c r="I31" s="18">
        <v>976</v>
      </c>
      <c r="J31" s="18">
        <v>1618</v>
      </c>
      <c r="K31" s="18">
        <v>595</v>
      </c>
      <c r="L31" s="18">
        <v>53</v>
      </c>
      <c r="M31" s="18">
        <v>9527</v>
      </c>
      <c r="N31" s="18">
        <v>0</v>
      </c>
      <c r="O31" s="18">
        <v>39381</v>
      </c>
      <c r="P31" s="18">
        <v>1456</v>
      </c>
      <c r="Q31" s="18">
        <v>6606</v>
      </c>
      <c r="R31" s="18">
        <v>0</v>
      </c>
      <c r="S31" s="18">
        <v>271406</v>
      </c>
      <c r="T31" s="18">
        <v>329803</v>
      </c>
      <c r="U31" s="18">
        <v>321770</v>
      </c>
      <c r="V31" s="18">
        <v>383470</v>
      </c>
      <c r="W31" s="18">
        <v>226135</v>
      </c>
      <c r="X31" s="18">
        <v>38665</v>
      </c>
      <c r="Y31" s="19">
        <f t="shared" si="7"/>
        <v>0.85398413897280967</v>
      </c>
      <c r="Z31" s="19">
        <f t="shared" si="8"/>
        <v>0.14601586102719033</v>
      </c>
    </row>
    <row r="32" spans="1:26" ht="15" x14ac:dyDescent="0.2">
      <c r="A32" s="20" t="s">
        <v>33</v>
      </c>
      <c r="B32" s="18">
        <v>0</v>
      </c>
      <c r="C32" s="18">
        <v>233613</v>
      </c>
      <c r="D32" s="18">
        <v>1133</v>
      </c>
      <c r="E32" s="18">
        <v>293</v>
      </c>
      <c r="F32" s="18">
        <v>26897</v>
      </c>
      <c r="G32" s="18">
        <v>5562</v>
      </c>
      <c r="H32" s="18">
        <v>1791</v>
      </c>
      <c r="I32" s="18">
        <v>1055</v>
      </c>
      <c r="J32" s="18">
        <v>1828</v>
      </c>
      <c r="K32" s="18">
        <v>423</v>
      </c>
      <c r="L32" s="18">
        <v>28</v>
      </c>
      <c r="M32" s="18">
        <v>9547</v>
      </c>
      <c r="N32" s="18">
        <v>0</v>
      </c>
      <c r="O32" s="18">
        <v>38829</v>
      </c>
      <c r="P32" s="18">
        <v>1397</v>
      </c>
      <c r="Q32" s="18">
        <v>7260</v>
      </c>
      <c r="R32" s="18">
        <v>0</v>
      </c>
      <c r="S32" s="18">
        <v>279883</v>
      </c>
      <c r="T32" s="18">
        <v>336592</v>
      </c>
      <c r="U32" s="18">
        <v>329656</v>
      </c>
      <c r="V32" s="18">
        <v>389995</v>
      </c>
      <c r="W32" s="18">
        <v>235039</v>
      </c>
      <c r="X32" s="18">
        <v>37584</v>
      </c>
      <c r="Y32" s="19">
        <f t="shared" si="7"/>
        <v>0.86213929125569011</v>
      </c>
      <c r="Z32" s="19">
        <f t="shared" si="8"/>
        <v>0.13786070874430992</v>
      </c>
    </row>
    <row r="33" spans="1:26" ht="15" x14ac:dyDescent="0.2">
      <c r="A33" s="20" t="s">
        <v>34</v>
      </c>
      <c r="B33" s="18">
        <v>0</v>
      </c>
      <c r="C33" s="18">
        <v>229800</v>
      </c>
      <c r="D33" s="18">
        <v>1260</v>
      </c>
      <c r="E33" s="18">
        <v>277</v>
      </c>
      <c r="F33" s="18">
        <v>25182</v>
      </c>
      <c r="G33" s="18">
        <v>5210</v>
      </c>
      <c r="H33" s="18">
        <v>1797</v>
      </c>
      <c r="I33" s="18">
        <v>1044</v>
      </c>
      <c r="J33" s="18">
        <v>1785</v>
      </c>
      <c r="K33" s="18">
        <v>329</v>
      </c>
      <c r="L33" s="18">
        <v>24</v>
      </c>
      <c r="M33" s="18">
        <v>9601</v>
      </c>
      <c r="N33" s="18">
        <v>0</v>
      </c>
      <c r="O33" s="18">
        <v>37440</v>
      </c>
      <c r="P33" s="18">
        <v>1280</v>
      </c>
      <c r="Q33" s="18">
        <v>6813</v>
      </c>
      <c r="R33" s="18">
        <v>0</v>
      </c>
      <c r="S33" s="18">
        <v>273521</v>
      </c>
      <c r="T33" s="18">
        <v>326947</v>
      </c>
      <c r="U33" s="18">
        <v>321842</v>
      </c>
      <c r="V33" s="18">
        <v>378674</v>
      </c>
      <c r="W33" s="18">
        <v>231337</v>
      </c>
      <c r="X33" s="18">
        <v>35371</v>
      </c>
      <c r="Y33" s="19">
        <f t="shared" si="7"/>
        <v>0.86737930620753778</v>
      </c>
      <c r="Z33" s="19">
        <f t="shared" si="8"/>
        <v>0.13262069379246216</v>
      </c>
    </row>
    <row r="34" spans="1:26" ht="15" x14ac:dyDescent="0.2">
      <c r="A34" s="20" t="s">
        <v>35</v>
      </c>
      <c r="B34" s="18">
        <v>0</v>
      </c>
      <c r="C34" s="18">
        <v>242727</v>
      </c>
      <c r="D34" s="18">
        <v>1293</v>
      </c>
      <c r="E34" s="18">
        <v>295</v>
      </c>
      <c r="F34" s="18">
        <v>27318</v>
      </c>
      <c r="G34" s="18">
        <v>5188</v>
      </c>
      <c r="H34" s="18">
        <v>1696</v>
      </c>
      <c r="I34" s="18">
        <v>998</v>
      </c>
      <c r="J34" s="18">
        <v>2112</v>
      </c>
      <c r="K34" s="18">
        <v>414</v>
      </c>
      <c r="L34" s="18">
        <v>22</v>
      </c>
      <c r="M34" s="18">
        <v>9821</v>
      </c>
      <c r="N34" s="18">
        <v>0</v>
      </c>
      <c r="O34" s="18">
        <v>36707</v>
      </c>
      <c r="P34" s="18">
        <v>1586</v>
      </c>
      <c r="Q34" s="18">
        <v>6586</v>
      </c>
      <c r="R34" s="18">
        <v>0</v>
      </c>
      <c r="S34" s="18">
        <v>288649</v>
      </c>
      <c r="T34" s="18">
        <v>345294</v>
      </c>
      <c r="U34" s="18">
        <v>336763</v>
      </c>
      <c r="V34" s="18">
        <v>396701</v>
      </c>
      <c r="W34" s="18">
        <v>244315</v>
      </c>
      <c r="X34" s="18">
        <v>37748</v>
      </c>
      <c r="Y34" s="19">
        <f t="shared" si="7"/>
        <v>0.8661717417740008</v>
      </c>
      <c r="Z34" s="19">
        <f t="shared" si="8"/>
        <v>0.13382825822599917</v>
      </c>
    </row>
    <row r="35" spans="1:26" ht="15" x14ac:dyDescent="0.2">
      <c r="A35" s="20" t="s">
        <v>36</v>
      </c>
      <c r="B35" s="18">
        <v>0</v>
      </c>
      <c r="C35" s="18">
        <v>230304</v>
      </c>
      <c r="D35" s="18">
        <v>1143</v>
      </c>
      <c r="E35" s="18">
        <v>301</v>
      </c>
      <c r="F35" s="18">
        <v>26458</v>
      </c>
      <c r="G35" s="18">
        <v>5088</v>
      </c>
      <c r="H35" s="18">
        <v>1691</v>
      </c>
      <c r="I35" s="18">
        <v>973</v>
      </c>
      <c r="J35" s="18">
        <v>2156</v>
      </c>
      <c r="K35" s="18">
        <v>338</v>
      </c>
      <c r="L35" s="18">
        <v>19</v>
      </c>
      <c r="M35" s="18">
        <v>9847</v>
      </c>
      <c r="N35" s="18">
        <v>0</v>
      </c>
      <c r="O35" s="18">
        <v>39384</v>
      </c>
      <c r="P35" s="18">
        <v>1602</v>
      </c>
      <c r="Q35" s="18">
        <v>6780</v>
      </c>
      <c r="R35" s="18">
        <v>0</v>
      </c>
      <c r="S35" s="18">
        <v>275251</v>
      </c>
      <c r="T35" s="18">
        <v>330204</v>
      </c>
      <c r="U35" s="18">
        <v>326084</v>
      </c>
      <c r="V35" s="18">
        <v>384427</v>
      </c>
      <c r="W35" s="18">
        <v>231748</v>
      </c>
      <c r="X35" s="18">
        <v>36723</v>
      </c>
      <c r="Y35" s="19">
        <f t="shared" si="7"/>
        <v>0.86321427640229298</v>
      </c>
      <c r="Z35" s="19">
        <f t="shared" si="8"/>
        <v>0.13678572359770702</v>
      </c>
    </row>
    <row r="36" spans="1:26" ht="15" x14ac:dyDescent="0.2">
      <c r="A36" s="20" t="s">
        <v>37</v>
      </c>
      <c r="B36" s="18">
        <v>0</v>
      </c>
      <c r="C36" s="18">
        <v>226914</v>
      </c>
      <c r="D36" s="18">
        <v>1192</v>
      </c>
      <c r="E36" s="18">
        <v>325</v>
      </c>
      <c r="F36" s="18">
        <v>24828</v>
      </c>
      <c r="G36" s="18">
        <v>5257</v>
      </c>
      <c r="H36" s="18">
        <v>1766</v>
      </c>
      <c r="I36" s="18">
        <v>1039</v>
      </c>
      <c r="J36" s="18">
        <v>2114</v>
      </c>
      <c r="K36" s="18">
        <v>323</v>
      </c>
      <c r="L36" s="18">
        <v>20</v>
      </c>
      <c r="M36" s="18">
        <v>9997</v>
      </c>
      <c r="N36" s="18">
        <v>0</v>
      </c>
      <c r="O36" s="18">
        <v>40062</v>
      </c>
      <c r="P36" s="18">
        <v>1643</v>
      </c>
      <c r="Q36" s="18">
        <v>6652</v>
      </c>
      <c r="R36" s="18">
        <v>0</v>
      </c>
      <c r="S36" s="18">
        <v>270430</v>
      </c>
      <c r="T36" s="18">
        <v>324538</v>
      </c>
      <c r="U36" s="18">
        <v>322132</v>
      </c>
      <c r="V36" s="18">
        <v>379566</v>
      </c>
      <c r="W36" s="18">
        <v>228431</v>
      </c>
      <c r="X36" s="18">
        <v>35347</v>
      </c>
      <c r="Y36" s="19">
        <f t="shared" si="7"/>
        <v>0.86599716428208573</v>
      </c>
      <c r="Z36" s="19">
        <f t="shared" si="8"/>
        <v>0.1340028357179143</v>
      </c>
    </row>
    <row r="37" spans="1:26" ht="15" x14ac:dyDescent="0.2">
      <c r="A37" s="20" t="s">
        <v>38</v>
      </c>
      <c r="B37" s="18">
        <v>0</v>
      </c>
      <c r="C37" s="18">
        <v>225826</v>
      </c>
      <c r="D37" s="18">
        <v>1216</v>
      </c>
      <c r="E37" s="18">
        <v>317</v>
      </c>
      <c r="F37" s="18">
        <v>26240</v>
      </c>
      <c r="G37" s="18">
        <v>5123</v>
      </c>
      <c r="H37" s="18">
        <v>1831</v>
      </c>
      <c r="I37" s="18">
        <v>1076</v>
      </c>
      <c r="J37" s="18">
        <v>2155</v>
      </c>
      <c r="K37" s="18">
        <v>320</v>
      </c>
      <c r="L37" s="18">
        <v>20</v>
      </c>
      <c r="M37" s="18">
        <v>10233</v>
      </c>
      <c r="N37" s="18">
        <v>0</v>
      </c>
      <c r="O37" s="18">
        <v>38267</v>
      </c>
      <c r="P37" s="18">
        <v>1583</v>
      </c>
      <c r="Q37" s="18">
        <v>6802</v>
      </c>
      <c r="R37" s="18">
        <v>0</v>
      </c>
      <c r="S37" s="18">
        <v>270926</v>
      </c>
      <c r="T37" s="18">
        <v>326380</v>
      </c>
      <c r="U37" s="18">
        <v>321009</v>
      </c>
      <c r="V37" s="18">
        <v>379864</v>
      </c>
      <c r="W37" s="18">
        <v>227359</v>
      </c>
      <c r="X37" s="18">
        <v>36765</v>
      </c>
      <c r="Y37" s="19">
        <f t="shared" si="7"/>
        <v>0.8608040162953764</v>
      </c>
      <c r="Z37" s="19">
        <f t="shared" si="8"/>
        <v>0.13919598370462358</v>
      </c>
    </row>
    <row r="38" spans="1:26" ht="15" x14ac:dyDescent="0.2">
      <c r="A38" s="20" t="s">
        <v>39</v>
      </c>
      <c r="B38" s="18">
        <v>0</v>
      </c>
      <c r="C38" s="18">
        <v>230068</v>
      </c>
      <c r="D38" s="18">
        <v>1213</v>
      </c>
      <c r="E38" s="18">
        <v>295</v>
      </c>
      <c r="F38" s="18">
        <v>23566</v>
      </c>
      <c r="G38" s="18">
        <v>4885</v>
      </c>
      <c r="H38" s="18">
        <v>1731</v>
      </c>
      <c r="I38" s="18">
        <v>974</v>
      </c>
      <c r="J38" s="18">
        <v>2048</v>
      </c>
      <c r="K38" s="18">
        <v>339</v>
      </c>
      <c r="L38" s="18">
        <v>28</v>
      </c>
      <c r="M38" s="18">
        <v>9337</v>
      </c>
      <c r="N38" s="18">
        <v>0</v>
      </c>
      <c r="O38" s="18">
        <v>37479</v>
      </c>
      <c r="P38" s="18">
        <v>1516</v>
      </c>
      <c r="Q38" s="18">
        <v>6466</v>
      </c>
      <c r="R38" s="18">
        <v>0</v>
      </c>
      <c r="S38" s="18">
        <v>271613</v>
      </c>
      <c r="T38" s="18">
        <v>323090</v>
      </c>
      <c r="U38" s="18">
        <v>319945</v>
      </c>
      <c r="V38" s="18">
        <v>374655</v>
      </c>
      <c r="W38" s="18">
        <v>231576</v>
      </c>
      <c r="X38" s="18">
        <v>33571</v>
      </c>
      <c r="Y38" s="19">
        <f t="shared" si="7"/>
        <v>0.87338721539372499</v>
      </c>
      <c r="Z38" s="19">
        <f t="shared" si="8"/>
        <v>0.12661278460627501</v>
      </c>
    </row>
    <row r="39" spans="1:26" ht="15" x14ac:dyDescent="0.2">
      <c r="A39" s="20" t="s">
        <v>40</v>
      </c>
      <c r="B39" s="18">
        <v>0</v>
      </c>
      <c r="C39" s="18">
        <v>254223</v>
      </c>
      <c r="D39" s="18">
        <v>1212</v>
      </c>
      <c r="E39" s="18">
        <v>285</v>
      </c>
      <c r="F39" s="18">
        <v>23784</v>
      </c>
      <c r="G39" s="18">
        <v>4836</v>
      </c>
      <c r="H39" s="18">
        <v>1733</v>
      </c>
      <c r="I39" s="18">
        <v>936</v>
      </c>
      <c r="J39" s="18">
        <v>1785</v>
      </c>
      <c r="K39" s="18">
        <v>522</v>
      </c>
      <c r="L39" s="18">
        <v>608</v>
      </c>
      <c r="M39" s="18">
        <v>9055</v>
      </c>
      <c r="N39" s="18">
        <v>0</v>
      </c>
      <c r="O39" s="18">
        <v>39379</v>
      </c>
      <c r="P39" s="18">
        <v>1797</v>
      </c>
      <c r="Q39" s="18">
        <v>6877</v>
      </c>
      <c r="R39" s="18">
        <v>0</v>
      </c>
      <c r="S39" s="18">
        <v>296801</v>
      </c>
      <c r="T39" s="18">
        <v>352405</v>
      </c>
      <c r="U39" s="18">
        <v>347032</v>
      </c>
      <c r="V39" s="18">
        <v>406074</v>
      </c>
      <c r="W39" s="18">
        <v>255720</v>
      </c>
      <c r="X39" s="18">
        <v>34204</v>
      </c>
      <c r="Y39" s="19">
        <f t="shared" si="7"/>
        <v>0.88202425463224843</v>
      </c>
      <c r="Z39" s="19">
        <f t="shared" si="8"/>
        <v>0.11797574536775154</v>
      </c>
    </row>
    <row r="40" spans="1:26" ht="15" x14ac:dyDescent="0.2">
      <c r="A40" s="20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8"/>
      <c r="Z40" s="28"/>
    </row>
    <row r="41" spans="1:26" ht="15" x14ac:dyDescent="0.2">
      <c r="A41" s="14">
        <v>2023</v>
      </c>
      <c r="B41" s="15">
        <f t="shared" ref="B41:X41" si="9">SUM(B42:B53)</f>
        <v>0</v>
      </c>
      <c r="C41" s="15">
        <f t="shared" si="9"/>
        <v>2669657</v>
      </c>
      <c r="D41" s="15">
        <f t="shared" si="9"/>
        <v>13081</v>
      </c>
      <c r="E41" s="15">
        <f t="shared" si="9"/>
        <v>2843</v>
      </c>
      <c r="F41" s="15">
        <f t="shared" si="9"/>
        <v>285444</v>
      </c>
      <c r="G41" s="15">
        <f t="shared" si="9"/>
        <v>54194</v>
      </c>
      <c r="H41" s="15">
        <f t="shared" si="9"/>
        <v>15192</v>
      </c>
      <c r="I41" s="15">
        <f t="shared" si="9"/>
        <v>8915</v>
      </c>
      <c r="J41" s="15">
        <f t="shared" si="9"/>
        <v>22929</v>
      </c>
      <c r="K41" s="15">
        <f t="shared" si="9"/>
        <v>7649</v>
      </c>
      <c r="L41" s="15">
        <f t="shared" si="9"/>
        <v>273</v>
      </c>
      <c r="M41" s="15">
        <f t="shared" si="9"/>
        <v>102521</v>
      </c>
      <c r="N41" s="15">
        <f t="shared" si="9"/>
        <v>0</v>
      </c>
      <c r="O41" s="15">
        <f t="shared" si="9"/>
        <v>377233</v>
      </c>
      <c r="P41" s="15">
        <f t="shared" si="9"/>
        <v>16335</v>
      </c>
      <c r="Q41" s="15">
        <f t="shared" si="9"/>
        <v>76159</v>
      </c>
      <c r="R41" s="15">
        <f t="shared" si="9"/>
        <v>0</v>
      </c>
      <c r="S41" s="15">
        <f t="shared" si="9"/>
        <v>3156336</v>
      </c>
      <c r="T41" s="15">
        <f t="shared" si="9"/>
        <v>3755195.5</v>
      </c>
      <c r="U41" s="15">
        <f t="shared" si="9"/>
        <v>3652425</v>
      </c>
      <c r="V41" s="15">
        <f t="shared" si="9"/>
        <v>4289364</v>
      </c>
      <c r="W41" s="15">
        <f t="shared" si="9"/>
        <v>2685581</v>
      </c>
      <c r="X41" s="15">
        <f t="shared" si="9"/>
        <v>394105</v>
      </c>
      <c r="Y41" s="16">
        <f>(W41)/($W41+$X41)</f>
        <v>0.87203078495664821</v>
      </c>
      <c r="Z41" s="16">
        <f>(X41)/($W41+$X41)</f>
        <v>0.12796921504335182</v>
      </c>
    </row>
    <row r="42" spans="1:26" ht="15" x14ac:dyDescent="0.2">
      <c r="A42" s="20" t="s">
        <v>29</v>
      </c>
      <c r="B42" s="18">
        <v>0</v>
      </c>
      <c r="C42" s="18">
        <v>233878</v>
      </c>
      <c r="D42" s="18">
        <v>1012</v>
      </c>
      <c r="E42" s="18">
        <v>171</v>
      </c>
      <c r="F42" s="18">
        <v>22441</v>
      </c>
      <c r="G42" s="18">
        <v>5098</v>
      </c>
      <c r="H42" s="18">
        <v>1167</v>
      </c>
      <c r="I42" s="18">
        <v>914</v>
      </c>
      <c r="J42" s="18">
        <v>1891</v>
      </c>
      <c r="K42" s="18">
        <v>522</v>
      </c>
      <c r="L42" s="18">
        <v>12</v>
      </c>
      <c r="M42" s="18">
        <v>7286</v>
      </c>
      <c r="N42" s="18">
        <v>0</v>
      </c>
      <c r="O42" s="18">
        <v>28777</v>
      </c>
      <c r="P42" s="18">
        <v>2566</v>
      </c>
      <c r="Q42" s="18">
        <v>6080</v>
      </c>
      <c r="R42" s="18">
        <v>0</v>
      </c>
      <c r="S42" s="18">
        <v>273186</v>
      </c>
      <c r="T42" s="18">
        <v>323013</v>
      </c>
      <c r="U42" s="18">
        <v>311815</v>
      </c>
      <c r="V42" s="18">
        <v>364682</v>
      </c>
      <c r="W42" s="18">
        <v>235061</v>
      </c>
      <c r="X42" s="18">
        <v>31554</v>
      </c>
      <c r="Y42" s="19">
        <f t="shared" ref="Y42:Y53" si="10">($W42)/($W42+$X42)</f>
        <v>0.88164956960411078</v>
      </c>
      <c r="Z42" s="19">
        <f t="shared" ref="Z42:Z53" si="11">($X42)/($W42+$X42)</f>
        <v>0.1183504303958892</v>
      </c>
    </row>
    <row r="43" spans="1:26" ht="15" x14ac:dyDescent="0.2">
      <c r="A43" s="20" t="s">
        <v>30</v>
      </c>
      <c r="B43" s="18">
        <v>0</v>
      </c>
      <c r="C43" s="18">
        <v>210182</v>
      </c>
      <c r="D43" s="18">
        <v>1080</v>
      </c>
      <c r="E43" s="18">
        <v>148</v>
      </c>
      <c r="F43" s="18">
        <v>20722</v>
      </c>
      <c r="G43" s="18">
        <v>4605</v>
      </c>
      <c r="H43" s="18">
        <v>1060</v>
      </c>
      <c r="I43" s="18">
        <v>530</v>
      </c>
      <c r="J43" s="18">
        <v>1685</v>
      </c>
      <c r="K43" s="18">
        <v>525</v>
      </c>
      <c r="L43" s="18">
        <v>13</v>
      </c>
      <c r="M43" s="18">
        <v>6980</v>
      </c>
      <c r="N43" s="18">
        <v>0</v>
      </c>
      <c r="O43" s="18">
        <v>28689</v>
      </c>
      <c r="P43" s="18">
        <v>1563</v>
      </c>
      <c r="Q43" s="18">
        <v>5416</v>
      </c>
      <c r="R43" s="18">
        <v>0</v>
      </c>
      <c r="S43" s="18">
        <v>245966</v>
      </c>
      <c r="T43" s="18">
        <v>290861</v>
      </c>
      <c r="U43" s="18">
        <v>283198</v>
      </c>
      <c r="V43" s="18">
        <v>330801</v>
      </c>
      <c r="W43" s="18">
        <v>211410</v>
      </c>
      <c r="X43" s="18">
        <v>29140</v>
      </c>
      <c r="Y43" s="19">
        <f t="shared" si="10"/>
        <v>0.87886094367075451</v>
      </c>
      <c r="Z43" s="19">
        <f t="shared" si="11"/>
        <v>0.12113905632924547</v>
      </c>
    </row>
    <row r="44" spans="1:26" ht="15" x14ac:dyDescent="0.2">
      <c r="A44" s="20" t="s">
        <v>31</v>
      </c>
      <c r="B44" s="18">
        <v>0</v>
      </c>
      <c r="C44" s="18">
        <v>215533</v>
      </c>
      <c r="D44" s="18">
        <v>995</v>
      </c>
      <c r="E44" s="18">
        <v>218</v>
      </c>
      <c r="F44" s="18">
        <v>24594</v>
      </c>
      <c r="G44" s="18">
        <v>5285</v>
      </c>
      <c r="H44" s="18">
        <v>1170</v>
      </c>
      <c r="I44" s="18">
        <v>614</v>
      </c>
      <c r="J44" s="18">
        <v>2221</v>
      </c>
      <c r="K44" s="18">
        <v>739</v>
      </c>
      <c r="L44" s="18">
        <v>22</v>
      </c>
      <c r="M44" s="18">
        <v>8778</v>
      </c>
      <c r="N44" s="18">
        <v>0</v>
      </c>
      <c r="O44" s="18">
        <v>34014</v>
      </c>
      <c r="P44" s="18">
        <v>1197</v>
      </c>
      <c r="Q44" s="18">
        <v>6043</v>
      </c>
      <c r="R44" s="18">
        <v>0</v>
      </c>
      <c r="S44" s="18">
        <v>257434</v>
      </c>
      <c r="T44" s="18">
        <v>311464.5</v>
      </c>
      <c r="U44" s="18">
        <v>301423</v>
      </c>
      <c r="V44" s="18">
        <v>358475</v>
      </c>
      <c r="W44" s="18">
        <v>216746</v>
      </c>
      <c r="X44" s="18">
        <v>34645</v>
      </c>
      <c r="Y44" s="19">
        <f t="shared" si="10"/>
        <v>0.86218679268549792</v>
      </c>
      <c r="Z44" s="19">
        <f t="shared" si="11"/>
        <v>0.13781320731450211</v>
      </c>
    </row>
    <row r="45" spans="1:26" ht="15" x14ac:dyDescent="0.2">
      <c r="A45" s="20" t="s">
        <v>32</v>
      </c>
      <c r="B45" s="18">
        <v>0</v>
      </c>
      <c r="C45" s="18">
        <v>209253</v>
      </c>
      <c r="D45" s="18">
        <v>930</v>
      </c>
      <c r="E45" s="18">
        <v>266</v>
      </c>
      <c r="F45" s="18">
        <v>20655</v>
      </c>
      <c r="G45" s="18">
        <v>4183</v>
      </c>
      <c r="H45" s="18">
        <v>976</v>
      </c>
      <c r="I45" s="18">
        <v>536</v>
      </c>
      <c r="J45" s="18">
        <v>1914</v>
      </c>
      <c r="K45" s="18">
        <v>537</v>
      </c>
      <c r="L45" s="18">
        <v>9</v>
      </c>
      <c r="M45" s="18">
        <v>8027</v>
      </c>
      <c r="N45" s="18">
        <v>0</v>
      </c>
      <c r="O45" s="18">
        <v>29891</v>
      </c>
      <c r="P45" s="18">
        <v>1283</v>
      </c>
      <c r="Q45" s="18">
        <v>6187</v>
      </c>
      <c r="R45" s="18">
        <v>0</v>
      </c>
      <c r="S45" s="18">
        <v>245446</v>
      </c>
      <c r="T45" s="18">
        <v>289119.5</v>
      </c>
      <c r="U45" s="18">
        <v>284647</v>
      </c>
      <c r="V45" s="18">
        <v>331414</v>
      </c>
      <c r="W45" s="18">
        <v>210449</v>
      </c>
      <c r="X45" s="18">
        <v>28810</v>
      </c>
      <c r="Y45" s="19">
        <f t="shared" si="10"/>
        <v>0.87958655682753839</v>
      </c>
      <c r="Z45" s="19">
        <f t="shared" si="11"/>
        <v>0.12041344317246164</v>
      </c>
    </row>
    <row r="46" spans="1:26" ht="15" x14ac:dyDescent="0.2">
      <c r="A46" s="20" t="s">
        <v>33</v>
      </c>
      <c r="B46" s="18">
        <v>0</v>
      </c>
      <c r="C46" s="18">
        <v>211476</v>
      </c>
      <c r="D46" s="18">
        <v>1021</v>
      </c>
      <c r="E46" s="18">
        <v>223</v>
      </c>
      <c r="F46" s="18">
        <v>22841</v>
      </c>
      <c r="G46" s="18">
        <v>4400</v>
      </c>
      <c r="H46" s="18">
        <v>1136</v>
      </c>
      <c r="I46" s="18">
        <v>721</v>
      </c>
      <c r="J46" s="18">
        <v>1890</v>
      </c>
      <c r="K46" s="18">
        <v>479</v>
      </c>
      <c r="L46" s="18">
        <v>22</v>
      </c>
      <c r="M46" s="18">
        <v>9441</v>
      </c>
      <c r="N46" s="18">
        <v>0</v>
      </c>
      <c r="O46" s="18">
        <v>31282</v>
      </c>
      <c r="P46" s="18">
        <v>1147</v>
      </c>
      <c r="Q46" s="18">
        <v>6238</v>
      </c>
      <c r="R46" s="18">
        <v>0</v>
      </c>
      <c r="S46" s="18">
        <v>250447</v>
      </c>
      <c r="T46" s="18">
        <v>297638</v>
      </c>
      <c r="U46" s="18">
        <v>292317</v>
      </c>
      <c r="V46" s="18">
        <v>342627</v>
      </c>
      <c r="W46" s="18">
        <v>212720</v>
      </c>
      <c r="X46" s="18">
        <v>31489</v>
      </c>
      <c r="Y46" s="19">
        <f t="shared" si="10"/>
        <v>0.8710571682452326</v>
      </c>
      <c r="Z46" s="19">
        <f t="shared" si="11"/>
        <v>0.12894283175476742</v>
      </c>
    </row>
    <row r="47" spans="1:26" ht="15" x14ac:dyDescent="0.2">
      <c r="A47" s="20" t="s">
        <v>34</v>
      </c>
      <c r="B47" s="18">
        <v>0</v>
      </c>
      <c r="C47" s="18">
        <v>210870</v>
      </c>
      <c r="D47" s="18">
        <v>987</v>
      </c>
      <c r="E47" s="18">
        <v>247</v>
      </c>
      <c r="F47" s="18">
        <v>22896</v>
      </c>
      <c r="G47" s="18">
        <v>4093</v>
      </c>
      <c r="H47" s="18">
        <v>1115</v>
      </c>
      <c r="I47" s="18">
        <v>741</v>
      </c>
      <c r="J47" s="18">
        <v>1698</v>
      </c>
      <c r="K47" s="18">
        <v>297</v>
      </c>
      <c r="L47" s="18">
        <v>10</v>
      </c>
      <c r="M47" s="18">
        <v>8658</v>
      </c>
      <c r="N47" s="18">
        <v>0</v>
      </c>
      <c r="O47" s="18">
        <v>30054</v>
      </c>
      <c r="P47" s="18">
        <v>1046</v>
      </c>
      <c r="Q47" s="18">
        <v>6093</v>
      </c>
      <c r="R47" s="18">
        <v>0</v>
      </c>
      <c r="S47" s="18">
        <v>249047</v>
      </c>
      <c r="T47" s="18">
        <v>293689.5</v>
      </c>
      <c r="U47" s="18">
        <v>288805</v>
      </c>
      <c r="V47" s="18">
        <v>336494</v>
      </c>
      <c r="W47" s="18">
        <v>212104</v>
      </c>
      <c r="X47" s="18">
        <v>30850</v>
      </c>
      <c r="Y47" s="19">
        <f t="shared" si="10"/>
        <v>0.87302123035636381</v>
      </c>
      <c r="Z47" s="19">
        <f t="shared" si="11"/>
        <v>0.12697876964363625</v>
      </c>
    </row>
    <row r="48" spans="1:26" ht="15" x14ac:dyDescent="0.2">
      <c r="A48" s="20" t="s">
        <v>35</v>
      </c>
      <c r="B48" s="18">
        <v>0</v>
      </c>
      <c r="C48" s="18">
        <v>234557</v>
      </c>
      <c r="D48" s="18">
        <v>1323</v>
      </c>
      <c r="E48" s="18">
        <v>280</v>
      </c>
      <c r="F48" s="18">
        <v>23103</v>
      </c>
      <c r="G48" s="18">
        <v>4171</v>
      </c>
      <c r="H48" s="18">
        <v>1245</v>
      </c>
      <c r="I48" s="18">
        <v>810</v>
      </c>
      <c r="J48" s="18">
        <v>1883</v>
      </c>
      <c r="K48" s="18">
        <v>160</v>
      </c>
      <c r="L48" s="18">
        <v>7</v>
      </c>
      <c r="M48" s="18">
        <v>8571</v>
      </c>
      <c r="N48" s="18">
        <v>0</v>
      </c>
      <c r="O48" s="18">
        <v>29905</v>
      </c>
      <c r="P48" s="18">
        <v>1013</v>
      </c>
      <c r="Q48" s="18">
        <v>6170</v>
      </c>
      <c r="R48" s="18">
        <v>0</v>
      </c>
      <c r="S48" s="18">
        <v>273709</v>
      </c>
      <c r="T48" s="18">
        <v>319063</v>
      </c>
      <c r="U48" s="18">
        <v>313198</v>
      </c>
      <c r="V48" s="18">
        <v>361637</v>
      </c>
      <c r="W48" s="18">
        <v>236160</v>
      </c>
      <c r="X48" s="18">
        <v>31379</v>
      </c>
      <c r="Y48" s="19">
        <f t="shared" si="10"/>
        <v>0.88271242697326369</v>
      </c>
      <c r="Z48" s="19">
        <f t="shared" si="11"/>
        <v>0.11728757302673629</v>
      </c>
    </row>
    <row r="49" spans="1:26" ht="15" x14ac:dyDescent="0.2">
      <c r="A49" s="20" t="s">
        <v>36</v>
      </c>
      <c r="B49" s="18">
        <v>0</v>
      </c>
      <c r="C49" s="18">
        <v>212615</v>
      </c>
      <c r="D49" s="18">
        <v>1085</v>
      </c>
      <c r="E49" s="18">
        <v>268</v>
      </c>
      <c r="F49" s="18">
        <v>24852</v>
      </c>
      <c r="G49" s="18">
        <v>4446</v>
      </c>
      <c r="H49" s="18">
        <v>1223</v>
      </c>
      <c r="I49" s="18">
        <v>715</v>
      </c>
      <c r="J49" s="18">
        <v>2122</v>
      </c>
      <c r="K49" s="18">
        <v>1148</v>
      </c>
      <c r="L49" s="18">
        <v>32</v>
      </c>
      <c r="M49" s="18">
        <v>9524</v>
      </c>
      <c r="N49" s="18">
        <v>0</v>
      </c>
      <c r="O49" s="18">
        <v>30148</v>
      </c>
      <c r="P49" s="18">
        <v>1162</v>
      </c>
      <c r="Q49" s="18">
        <v>6668</v>
      </c>
      <c r="R49" s="18">
        <v>0</v>
      </c>
      <c r="S49" s="18">
        <v>255174</v>
      </c>
      <c r="T49" s="18">
        <v>309322</v>
      </c>
      <c r="U49" s="18">
        <v>296008</v>
      </c>
      <c r="V49" s="18">
        <v>353490</v>
      </c>
      <c r="W49" s="18">
        <v>213968</v>
      </c>
      <c r="X49" s="18">
        <v>34538</v>
      </c>
      <c r="Y49" s="19">
        <f t="shared" si="10"/>
        <v>0.86101744022277127</v>
      </c>
      <c r="Z49" s="19">
        <f t="shared" si="11"/>
        <v>0.13898255977722873</v>
      </c>
    </row>
    <row r="50" spans="1:26" ht="15" x14ac:dyDescent="0.2">
      <c r="A50" s="20" t="s">
        <v>37</v>
      </c>
      <c r="B50" s="18">
        <v>0</v>
      </c>
      <c r="C50" s="18">
        <v>221338</v>
      </c>
      <c r="D50" s="18">
        <v>1176</v>
      </c>
      <c r="E50" s="18">
        <v>267</v>
      </c>
      <c r="F50" s="18">
        <v>24451</v>
      </c>
      <c r="G50" s="18">
        <v>4376</v>
      </c>
      <c r="H50" s="18">
        <v>1253</v>
      </c>
      <c r="I50" s="18">
        <v>591</v>
      </c>
      <c r="J50" s="18">
        <v>1846</v>
      </c>
      <c r="K50" s="18">
        <v>866</v>
      </c>
      <c r="L50" s="18">
        <v>21</v>
      </c>
      <c r="M50" s="18">
        <v>8860</v>
      </c>
      <c r="N50" s="18">
        <v>0</v>
      </c>
      <c r="O50" s="18">
        <v>32521</v>
      </c>
      <c r="P50" s="18">
        <v>1341</v>
      </c>
      <c r="Q50" s="18">
        <v>6589</v>
      </c>
      <c r="R50" s="18">
        <v>0</v>
      </c>
      <c r="S50" s="18">
        <v>262774</v>
      </c>
      <c r="T50" s="18">
        <v>313471.5</v>
      </c>
      <c r="U50" s="18">
        <v>305496</v>
      </c>
      <c r="V50" s="18">
        <v>359488</v>
      </c>
      <c r="W50" s="18">
        <v>222781</v>
      </c>
      <c r="X50" s="18">
        <v>33404</v>
      </c>
      <c r="Y50" s="19">
        <f t="shared" si="10"/>
        <v>0.86960985225520615</v>
      </c>
      <c r="Z50" s="19">
        <f t="shared" si="11"/>
        <v>0.13039014774479379</v>
      </c>
    </row>
    <row r="51" spans="1:26" ht="15" x14ac:dyDescent="0.2">
      <c r="A51" s="20" t="s">
        <v>38</v>
      </c>
      <c r="B51" s="18">
        <v>0</v>
      </c>
      <c r="C51" s="18">
        <v>221093</v>
      </c>
      <c r="D51" s="18">
        <v>1049</v>
      </c>
      <c r="E51" s="18">
        <v>246</v>
      </c>
      <c r="F51" s="18">
        <v>25443</v>
      </c>
      <c r="G51" s="18">
        <v>4313</v>
      </c>
      <c r="H51" s="18">
        <v>1276</v>
      </c>
      <c r="I51" s="18">
        <v>859</v>
      </c>
      <c r="J51" s="18">
        <v>1943</v>
      </c>
      <c r="K51" s="18">
        <v>760</v>
      </c>
      <c r="L51" s="18">
        <v>14</v>
      </c>
      <c r="M51" s="18">
        <v>9358</v>
      </c>
      <c r="N51" s="18">
        <v>0</v>
      </c>
      <c r="O51" s="18">
        <v>31030</v>
      </c>
      <c r="P51" s="18">
        <v>1244</v>
      </c>
      <c r="Q51" s="18">
        <v>6748</v>
      </c>
      <c r="R51" s="18">
        <v>0</v>
      </c>
      <c r="S51" s="18">
        <v>263744</v>
      </c>
      <c r="T51" s="18">
        <v>315644</v>
      </c>
      <c r="U51" s="18">
        <v>305376</v>
      </c>
      <c r="V51" s="18">
        <v>360650</v>
      </c>
      <c r="W51" s="18">
        <v>222388</v>
      </c>
      <c r="X51" s="18">
        <v>34608</v>
      </c>
      <c r="Y51" s="19">
        <f t="shared" si="10"/>
        <v>0.86533642546965717</v>
      </c>
      <c r="Z51" s="19">
        <f t="shared" si="11"/>
        <v>0.13466357453034289</v>
      </c>
    </row>
    <row r="52" spans="1:26" ht="15" x14ac:dyDescent="0.2">
      <c r="A52" s="20" t="s">
        <v>39</v>
      </c>
      <c r="B52" s="18">
        <v>0</v>
      </c>
      <c r="C52" s="18">
        <v>227413</v>
      </c>
      <c r="D52" s="18">
        <v>1149</v>
      </c>
      <c r="E52" s="18">
        <v>236</v>
      </c>
      <c r="F52" s="18">
        <v>26100</v>
      </c>
      <c r="G52" s="18">
        <v>4534</v>
      </c>
      <c r="H52" s="18">
        <v>1721</v>
      </c>
      <c r="I52" s="18">
        <v>915</v>
      </c>
      <c r="J52" s="18">
        <v>1884</v>
      </c>
      <c r="K52" s="18">
        <v>813</v>
      </c>
      <c r="L52" s="18">
        <v>41</v>
      </c>
      <c r="M52" s="18">
        <v>8655</v>
      </c>
      <c r="N52" s="18">
        <v>0</v>
      </c>
      <c r="O52" s="18">
        <v>34498</v>
      </c>
      <c r="P52" s="18">
        <v>1428</v>
      </c>
      <c r="Q52" s="18">
        <v>6709</v>
      </c>
      <c r="R52" s="18">
        <v>0</v>
      </c>
      <c r="S52" s="18">
        <v>271515</v>
      </c>
      <c r="T52" s="18">
        <v>326587.5</v>
      </c>
      <c r="U52" s="18">
        <v>316096</v>
      </c>
      <c r="V52" s="18">
        <v>374523</v>
      </c>
      <c r="W52" s="18">
        <v>228798</v>
      </c>
      <c r="X52" s="18">
        <v>36008</v>
      </c>
      <c r="Y52" s="19">
        <f t="shared" si="10"/>
        <v>0.86402120797867121</v>
      </c>
      <c r="Z52" s="19">
        <f t="shared" si="11"/>
        <v>0.13597879202132881</v>
      </c>
    </row>
    <row r="53" spans="1:26" ht="15" x14ac:dyDescent="0.2">
      <c r="A53" s="20" t="s">
        <v>40</v>
      </c>
      <c r="B53" s="18">
        <v>0</v>
      </c>
      <c r="C53" s="18">
        <v>261449</v>
      </c>
      <c r="D53" s="18">
        <v>1274</v>
      </c>
      <c r="E53" s="18">
        <v>273</v>
      </c>
      <c r="F53" s="18">
        <v>27346</v>
      </c>
      <c r="G53" s="18">
        <v>4690</v>
      </c>
      <c r="H53" s="18">
        <v>1850</v>
      </c>
      <c r="I53" s="18">
        <v>969</v>
      </c>
      <c r="J53" s="18">
        <v>1952</v>
      </c>
      <c r="K53" s="18">
        <v>803</v>
      </c>
      <c r="L53" s="18">
        <v>70</v>
      </c>
      <c r="M53" s="18">
        <v>8383</v>
      </c>
      <c r="N53" s="18">
        <v>0</v>
      </c>
      <c r="O53" s="18">
        <v>36424</v>
      </c>
      <c r="P53" s="18">
        <v>1345</v>
      </c>
      <c r="Q53" s="18">
        <v>7218</v>
      </c>
      <c r="R53" s="18">
        <v>0</v>
      </c>
      <c r="S53" s="18">
        <v>307894</v>
      </c>
      <c r="T53" s="18">
        <v>365322</v>
      </c>
      <c r="U53" s="18">
        <v>354046</v>
      </c>
      <c r="V53" s="18">
        <v>415083</v>
      </c>
      <c r="W53" s="18">
        <v>262996</v>
      </c>
      <c r="X53" s="18">
        <v>37680</v>
      </c>
      <c r="Y53" s="19">
        <f t="shared" si="10"/>
        <v>0.87468238236507068</v>
      </c>
      <c r="Z53" s="19">
        <f t="shared" si="11"/>
        <v>0.1253176176349293</v>
      </c>
    </row>
    <row r="54" spans="1:26" ht="15" x14ac:dyDescent="0.2">
      <c r="A54" s="20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8"/>
      <c r="Z54" s="28"/>
    </row>
    <row r="55" spans="1:26" ht="15" x14ac:dyDescent="0.2">
      <c r="A55" s="14">
        <v>2022</v>
      </c>
      <c r="B55" s="15">
        <f t="shared" ref="B55:X55" si="12">SUM(B56:B67)</f>
        <v>0</v>
      </c>
      <c r="C55" s="15">
        <f t="shared" si="12"/>
        <v>2585422</v>
      </c>
      <c r="D55" s="15">
        <f t="shared" si="12"/>
        <v>12035</v>
      </c>
      <c r="E55" s="15">
        <f t="shared" si="12"/>
        <v>2257</v>
      </c>
      <c r="F55" s="15">
        <f t="shared" si="12"/>
        <v>293028</v>
      </c>
      <c r="G55" s="15">
        <f t="shared" si="12"/>
        <v>62170</v>
      </c>
      <c r="H55" s="15">
        <f t="shared" si="12"/>
        <v>11313</v>
      </c>
      <c r="I55" s="15">
        <f t="shared" si="12"/>
        <v>7956</v>
      </c>
      <c r="J55" s="15">
        <f t="shared" si="12"/>
        <v>23037</v>
      </c>
      <c r="K55" s="15">
        <f t="shared" si="12"/>
        <v>5374</v>
      </c>
      <c r="L55" s="15">
        <f t="shared" si="12"/>
        <v>652</v>
      </c>
      <c r="M55" s="15">
        <f t="shared" si="12"/>
        <v>95912</v>
      </c>
      <c r="N55" s="15">
        <f t="shared" si="12"/>
        <v>0</v>
      </c>
      <c r="O55" s="15">
        <f t="shared" si="12"/>
        <v>334174</v>
      </c>
      <c r="P55" s="15">
        <f t="shared" si="12"/>
        <v>20815</v>
      </c>
      <c r="Q55" s="15">
        <f t="shared" si="12"/>
        <v>76996</v>
      </c>
      <c r="R55" s="15">
        <f t="shared" si="12"/>
        <v>0</v>
      </c>
      <c r="S55" s="15">
        <f t="shared" si="12"/>
        <v>3080240</v>
      </c>
      <c r="T55" s="15">
        <f t="shared" si="12"/>
        <v>3685006</v>
      </c>
      <c r="U55" s="15">
        <f t="shared" si="12"/>
        <v>3531141</v>
      </c>
      <c r="V55" s="15">
        <f t="shared" si="12"/>
        <v>4174405</v>
      </c>
      <c r="W55" s="15">
        <f t="shared" si="12"/>
        <v>2599714</v>
      </c>
      <c r="X55" s="15">
        <f t="shared" si="12"/>
        <v>403422</v>
      </c>
      <c r="Y55" s="16">
        <f>(W55)/($W55+$X55)</f>
        <v>0.86566642336544197</v>
      </c>
      <c r="Z55" s="16">
        <f>(X55)/($W55+$X55)</f>
        <v>0.134333576634558</v>
      </c>
    </row>
    <row r="56" spans="1:26" ht="15" x14ac:dyDescent="0.2">
      <c r="A56" s="20" t="s">
        <v>29</v>
      </c>
      <c r="B56" s="18">
        <v>0</v>
      </c>
      <c r="C56" s="18">
        <v>219196</v>
      </c>
      <c r="D56" s="18">
        <v>931</v>
      </c>
      <c r="E56" s="18">
        <v>158</v>
      </c>
      <c r="F56" s="18">
        <v>25535</v>
      </c>
      <c r="G56" s="18">
        <v>5625</v>
      </c>
      <c r="H56" s="18">
        <v>862</v>
      </c>
      <c r="I56" s="18">
        <v>631</v>
      </c>
      <c r="J56" s="18">
        <v>1966</v>
      </c>
      <c r="K56" s="18">
        <v>409</v>
      </c>
      <c r="L56" s="18">
        <v>33</v>
      </c>
      <c r="M56" s="18">
        <v>6670</v>
      </c>
      <c r="N56" s="18">
        <v>0</v>
      </c>
      <c r="O56" s="18">
        <v>26361</v>
      </c>
      <c r="P56" s="18">
        <v>1332</v>
      </c>
      <c r="Q56" s="18">
        <v>6160</v>
      </c>
      <c r="R56" s="18">
        <v>0</v>
      </c>
      <c r="S56" s="18">
        <v>261506</v>
      </c>
      <c r="T56" s="18">
        <v>313898</v>
      </c>
      <c r="U56" s="18">
        <v>295869</v>
      </c>
      <c r="V56" s="18">
        <v>351341</v>
      </c>
      <c r="W56" s="18">
        <v>220285</v>
      </c>
      <c r="X56" s="18">
        <v>34953</v>
      </c>
      <c r="Y56" s="19">
        <f t="shared" ref="Y56:Y67" si="13">($W56)/($W56+$X56)</f>
        <v>0.86305722502135263</v>
      </c>
      <c r="Z56" s="19">
        <f t="shared" ref="Z56:Z67" si="14">($X56)/($W56+$X56)</f>
        <v>0.13694277497864737</v>
      </c>
    </row>
    <row r="57" spans="1:26" ht="15" x14ac:dyDescent="0.2">
      <c r="A57" s="20" t="s">
        <v>30</v>
      </c>
      <c r="B57" s="18">
        <v>0</v>
      </c>
      <c r="C57" s="18">
        <v>204613</v>
      </c>
      <c r="D57" s="18">
        <v>958</v>
      </c>
      <c r="E57" s="18">
        <v>136</v>
      </c>
      <c r="F57" s="18">
        <v>24295</v>
      </c>
      <c r="G57" s="18">
        <v>4998</v>
      </c>
      <c r="H57" s="18">
        <v>860</v>
      </c>
      <c r="I57" s="18">
        <v>658</v>
      </c>
      <c r="J57" s="18">
        <v>1910</v>
      </c>
      <c r="K57" s="18">
        <v>356</v>
      </c>
      <c r="L57" s="18">
        <v>76</v>
      </c>
      <c r="M57" s="18">
        <v>7589</v>
      </c>
      <c r="N57" s="18">
        <v>0</v>
      </c>
      <c r="O57" s="18">
        <v>25348</v>
      </c>
      <c r="P57" s="18">
        <v>1171</v>
      </c>
      <c r="Q57" s="18">
        <v>6029</v>
      </c>
      <c r="R57" s="18">
        <v>0</v>
      </c>
      <c r="S57" s="18">
        <v>244889</v>
      </c>
      <c r="T57" s="18">
        <v>294115.5</v>
      </c>
      <c r="U57" s="18">
        <v>278997</v>
      </c>
      <c r="V57" s="18">
        <v>331238</v>
      </c>
      <c r="W57" s="18">
        <v>205707</v>
      </c>
      <c r="X57" s="18">
        <v>33153</v>
      </c>
      <c r="Y57" s="19">
        <f t="shared" si="13"/>
        <v>0.86120321527254462</v>
      </c>
      <c r="Z57" s="19">
        <f t="shared" si="14"/>
        <v>0.13879678472745541</v>
      </c>
    </row>
    <row r="58" spans="1:26" ht="15" x14ac:dyDescent="0.2">
      <c r="A58" s="20" t="s">
        <v>31</v>
      </c>
      <c r="B58" s="18">
        <v>0</v>
      </c>
      <c r="C58" s="18">
        <v>228184</v>
      </c>
      <c r="D58" s="18">
        <v>965</v>
      </c>
      <c r="E58" s="18">
        <v>199</v>
      </c>
      <c r="F58" s="18">
        <v>27937</v>
      </c>
      <c r="G58" s="18">
        <v>5644</v>
      </c>
      <c r="H58" s="18">
        <v>883</v>
      </c>
      <c r="I58" s="18">
        <v>728</v>
      </c>
      <c r="J58" s="18">
        <v>2212</v>
      </c>
      <c r="K58" s="18">
        <v>420</v>
      </c>
      <c r="L58" s="18">
        <v>90</v>
      </c>
      <c r="M58" s="18">
        <v>8856</v>
      </c>
      <c r="N58" s="18">
        <v>0</v>
      </c>
      <c r="O58" s="18">
        <v>30422</v>
      </c>
      <c r="P58" s="18">
        <v>1513</v>
      </c>
      <c r="Q58" s="18">
        <v>6449</v>
      </c>
      <c r="R58" s="18">
        <v>0</v>
      </c>
      <c r="S58" s="18">
        <v>273711</v>
      </c>
      <c r="T58" s="18">
        <v>329974.5</v>
      </c>
      <c r="U58" s="18">
        <v>314502</v>
      </c>
      <c r="V58" s="18">
        <v>373990</v>
      </c>
      <c r="W58" s="18">
        <v>229348</v>
      </c>
      <c r="X58" s="18">
        <v>37914</v>
      </c>
      <c r="Y58" s="19">
        <f t="shared" si="13"/>
        <v>0.8581392042265642</v>
      </c>
      <c r="Z58" s="19">
        <f t="shared" si="14"/>
        <v>0.1418607957734358</v>
      </c>
    </row>
    <row r="59" spans="1:26" ht="15" x14ac:dyDescent="0.2">
      <c r="A59" s="20" t="s">
        <v>32</v>
      </c>
      <c r="B59" s="18">
        <v>0</v>
      </c>
      <c r="C59" s="18">
        <v>211052</v>
      </c>
      <c r="D59" s="18">
        <v>1006</v>
      </c>
      <c r="E59" s="18">
        <v>188</v>
      </c>
      <c r="F59" s="18">
        <v>24306</v>
      </c>
      <c r="G59" s="18">
        <v>4899</v>
      </c>
      <c r="H59" s="18">
        <v>902</v>
      </c>
      <c r="I59" s="18">
        <v>598</v>
      </c>
      <c r="J59" s="18">
        <v>2166</v>
      </c>
      <c r="K59" s="18">
        <v>441</v>
      </c>
      <c r="L59" s="18">
        <v>81</v>
      </c>
      <c r="M59" s="18">
        <v>7870</v>
      </c>
      <c r="N59" s="18">
        <v>0</v>
      </c>
      <c r="O59" s="18">
        <v>28196</v>
      </c>
      <c r="P59" s="18">
        <v>1472</v>
      </c>
      <c r="Q59" s="18">
        <v>6011</v>
      </c>
      <c r="R59" s="18">
        <v>0</v>
      </c>
      <c r="S59" s="18">
        <v>251650</v>
      </c>
      <c r="T59" s="18">
        <v>301858.5</v>
      </c>
      <c r="U59" s="18">
        <v>289188</v>
      </c>
      <c r="V59" s="18">
        <v>342402</v>
      </c>
      <c r="W59" s="18">
        <v>212246</v>
      </c>
      <c r="X59" s="18">
        <v>33393</v>
      </c>
      <c r="Y59" s="19">
        <f t="shared" si="13"/>
        <v>0.86405660338952694</v>
      </c>
      <c r="Z59" s="19">
        <f t="shared" si="14"/>
        <v>0.13594339661047308</v>
      </c>
    </row>
    <row r="60" spans="1:26" ht="15" x14ac:dyDescent="0.2">
      <c r="A60" s="20" t="s">
        <v>33</v>
      </c>
      <c r="B60" s="18">
        <v>0</v>
      </c>
      <c r="C60" s="18">
        <v>213583</v>
      </c>
      <c r="D60" s="18">
        <v>975</v>
      </c>
      <c r="E60" s="18">
        <v>256</v>
      </c>
      <c r="F60" s="18">
        <v>27122</v>
      </c>
      <c r="G60" s="18">
        <v>5104</v>
      </c>
      <c r="H60" s="18">
        <v>877</v>
      </c>
      <c r="I60" s="18">
        <v>687</v>
      </c>
      <c r="J60" s="18">
        <v>1928</v>
      </c>
      <c r="K60" s="18">
        <v>415</v>
      </c>
      <c r="L60" s="18">
        <v>94</v>
      </c>
      <c r="M60" s="18">
        <v>8476</v>
      </c>
      <c r="N60" s="18">
        <v>0</v>
      </c>
      <c r="O60" s="18">
        <v>29751</v>
      </c>
      <c r="P60" s="18">
        <v>1586</v>
      </c>
      <c r="Q60" s="18">
        <v>6394</v>
      </c>
      <c r="R60" s="18">
        <v>0</v>
      </c>
      <c r="S60" s="18">
        <v>257435</v>
      </c>
      <c r="T60" s="18">
        <v>310296</v>
      </c>
      <c r="U60" s="18">
        <v>297248</v>
      </c>
      <c r="V60" s="18">
        <v>353306</v>
      </c>
      <c r="W60" s="18">
        <v>214814</v>
      </c>
      <c r="X60" s="18">
        <v>36227</v>
      </c>
      <c r="Y60" s="19">
        <f t="shared" si="13"/>
        <v>0.85569289478611066</v>
      </c>
      <c r="Z60" s="19">
        <f t="shared" si="14"/>
        <v>0.14430710521388937</v>
      </c>
    </row>
    <row r="61" spans="1:26" ht="15" x14ac:dyDescent="0.2">
      <c r="A61" s="20" t="s">
        <v>34</v>
      </c>
      <c r="B61" s="18">
        <v>0</v>
      </c>
      <c r="C61" s="18">
        <v>198981</v>
      </c>
      <c r="D61" s="18">
        <v>922</v>
      </c>
      <c r="E61" s="18">
        <v>144</v>
      </c>
      <c r="F61" s="18">
        <v>24906</v>
      </c>
      <c r="G61" s="18">
        <v>4902</v>
      </c>
      <c r="H61" s="18">
        <v>815</v>
      </c>
      <c r="I61" s="18">
        <v>656</v>
      </c>
      <c r="J61" s="18">
        <v>1815</v>
      </c>
      <c r="K61" s="18">
        <v>390</v>
      </c>
      <c r="L61" s="18">
        <v>34</v>
      </c>
      <c r="M61" s="18">
        <v>8061</v>
      </c>
      <c r="N61" s="18">
        <v>0</v>
      </c>
      <c r="O61" s="18">
        <v>24260</v>
      </c>
      <c r="P61" s="18">
        <v>1380</v>
      </c>
      <c r="Q61" s="18">
        <v>6043</v>
      </c>
      <c r="R61" s="18">
        <v>0</v>
      </c>
      <c r="S61" s="18">
        <v>239608</v>
      </c>
      <c r="T61" s="18">
        <v>288634.5</v>
      </c>
      <c r="U61" s="18">
        <v>273309</v>
      </c>
      <c r="V61" s="18">
        <v>325357</v>
      </c>
      <c r="W61" s="18">
        <v>200047</v>
      </c>
      <c r="X61" s="18">
        <v>33518</v>
      </c>
      <c r="Y61" s="19">
        <f t="shared" si="13"/>
        <v>0.85649390961830751</v>
      </c>
      <c r="Z61" s="19">
        <f t="shared" si="14"/>
        <v>0.14350609038169246</v>
      </c>
    </row>
    <row r="62" spans="1:26" ht="15" x14ac:dyDescent="0.2">
      <c r="A62" s="20" t="s">
        <v>35</v>
      </c>
      <c r="B62" s="18">
        <v>0</v>
      </c>
      <c r="C62" s="18">
        <v>232260</v>
      </c>
      <c r="D62" s="18">
        <v>1121</v>
      </c>
      <c r="E62" s="18">
        <v>211</v>
      </c>
      <c r="F62" s="18">
        <v>23258</v>
      </c>
      <c r="G62" s="18">
        <v>5352</v>
      </c>
      <c r="H62" s="18">
        <v>891</v>
      </c>
      <c r="I62" s="18">
        <v>645</v>
      </c>
      <c r="J62" s="18">
        <v>1827</v>
      </c>
      <c r="K62" s="18">
        <v>513</v>
      </c>
      <c r="L62" s="18">
        <v>68</v>
      </c>
      <c r="M62" s="18">
        <v>8073</v>
      </c>
      <c r="N62" s="18">
        <v>0</v>
      </c>
      <c r="O62" s="18">
        <v>29950</v>
      </c>
      <c r="P62" s="18">
        <v>1548</v>
      </c>
      <c r="Q62" s="18">
        <v>6399</v>
      </c>
      <c r="R62" s="18">
        <v>0</v>
      </c>
      <c r="S62" s="18">
        <v>272545</v>
      </c>
      <c r="T62" s="18">
        <v>322302.5</v>
      </c>
      <c r="U62" s="18">
        <v>312116</v>
      </c>
      <c r="V62" s="18">
        <v>365073</v>
      </c>
      <c r="W62" s="18">
        <v>233592</v>
      </c>
      <c r="X62" s="18">
        <v>32554</v>
      </c>
      <c r="Y62" s="19">
        <f t="shared" si="13"/>
        <v>0.87768367738008457</v>
      </c>
      <c r="Z62" s="19">
        <f t="shared" si="14"/>
        <v>0.12231632261991539</v>
      </c>
    </row>
    <row r="63" spans="1:26" ht="15" x14ac:dyDescent="0.2">
      <c r="A63" s="20" t="s">
        <v>36</v>
      </c>
      <c r="B63" s="18">
        <v>0</v>
      </c>
      <c r="C63" s="18">
        <v>210125</v>
      </c>
      <c r="D63" s="18">
        <v>952</v>
      </c>
      <c r="E63" s="18">
        <v>196</v>
      </c>
      <c r="F63" s="18">
        <v>23453</v>
      </c>
      <c r="G63" s="18">
        <v>5272</v>
      </c>
      <c r="H63" s="18">
        <v>1000</v>
      </c>
      <c r="I63" s="18">
        <v>604</v>
      </c>
      <c r="J63" s="18">
        <v>1948</v>
      </c>
      <c r="K63" s="18">
        <v>465</v>
      </c>
      <c r="L63" s="18">
        <v>75</v>
      </c>
      <c r="M63" s="18">
        <v>8545</v>
      </c>
      <c r="N63" s="18">
        <v>0</v>
      </c>
      <c r="O63" s="18">
        <v>27628</v>
      </c>
      <c r="P63" s="18">
        <v>2021</v>
      </c>
      <c r="Q63" s="18">
        <v>6654</v>
      </c>
      <c r="R63" s="18">
        <v>0</v>
      </c>
      <c r="S63" s="18">
        <v>250744</v>
      </c>
      <c r="T63" s="18">
        <v>300657</v>
      </c>
      <c r="U63" s="18">
        <v>288938</v>
      </c>
      <c r="V63" s="18">
        <v>342178</v>
      </c>
      <c r="W63" s="18">
        <v>211273</v>
      </c>
      <c r="X63" s="18">
        <v>32817</v>
      </c>
      <c r="Y63" s="19">
        <f t="shared" si="13"/>
        <v>0.86555368921299525</v>
      </c>
      <c r="Z63" s="19">
        <f t="shared" si="14"/>
        <v>0.13444631078700478</v>
      </c>
    </row>
    <row r="64" spans="1:26" ht="15" x14ac:dyDescent="0.2">
      <c r="A64" s="20" t="s">
        <v>37</v>
      </c>
      <c r="B64" s="18">
        <v>0</v>
      </c>
      <c r="C64" s="18">
        <v>206337</v>
      </c>
      <c r="D64" s="18">
        <v>1007</v>
      </c>
      <c r="E64" s="18">
        <v>183</v>
      </c>
      <c r="F64" s="18">
        <v>22636</v>
      </c>
      <c r="G64" s="18">
        <v>4973</v>
      </c>
      <c r="H64" s="18">
        <v>1041</v>
      </c>
      <c r="I64" s="18">
        <v>817</v>
      </c>
      <c r="J64" s="18">
        <v>1930</v>
      </c>
      <c r="K64" s="18">
        <v>350</v>
      </c>
      <c r="L64" s="18">
        <v>63</v>
      </c>
      <c r="M64" s="18">
        <v>8261</v>
      </c>
      <c r="N64" s="18">
        <v>0</v>
      </c>
      <c r="O64" s="18">
        <v>25457</v>
      </c>
      <c r="P64" s="18">
        <v>1993</v>
      </c>
      <c r="Q64" s="18">
        <v>6538</v>
      </c>
      <c r="R64" s="18">
        <v>0</v>
      </c>
      <c r="S64" s="18">
        <v>245875</v>
      </c>
      <c r="T64" s="18">
        <v>294066</v>
      </c>
      <c r="U64" s="18">
        <v>281586</v>
      </c>
      <c r="V64" s="18">
        <v>333046</v>
      </c>
      <c r="W64" s="18">
        <v>207527</v>
      </c>
      <c r="X64" s="18">
        <v>31810</v>
      </c>
      <c r="Y64" s="19">
        <f t="shared" si="13"/>
        <v>0.86709117269791136</v>
      </c>
      <c r="Z64" s="19">
        <f t="shared" si="14"/>
        <v>0.13290882730208869</v>
      </c>
    </row>
    <row r="65" spans="1:26" ht="15" x14ac:dyDescent="0.2">
      <c r="A65" s="20" t="s">
        <v>38</v>
      </c>
      <c r="B65" s="18">
        <v>0</v>
      </c>
      <c r="C65" s="18">
        <v>219256</v>
      </c>
      <c r="D65" s="18">
        <v>1034</v>
      </c>
      <c r="E65" s="18">
        <v>192</v>
      </c>
      <c r="F65" s="18">
        <v>22969</v>
      </c>
      <c r="G65" s="18">
        <v>5198</v>
      </c>
      <c r="H65" s="18">
        <v>1036</v>
      </c>
      <c r="I65" s="18">
        <v>584</v>
      </c>
      <c r="J65" s="18">
        <v>1558</v>
      </c>
      <c r="K65" s="18">
        <v>456</v>
      </c>
      <c r="L65" s="18">
        <v>22</v>
      </c>
      <c r="M65" s="18">
        <v>8126</v>
      </c>
      <c r="N65" s="18">
        <v>0</v>
      </c>
      <c r="O65" s="18">
        <v>30254</v>
      </c>
      <c r="P65" s="18">
        <v>2152</v>
      </c>
      <c r="Q65" s="18">
        <v>6856</v>
      </c>
      <c r="R65" s="18">
        <v>0</v>
      </c>
      <c r="S65" s="18">
        <v>259161</v>
      </c>
      <c r="T65" s="18">
        <v>306720</v>
      </c>
      <c r="U65" s="18">
        <v>299693</v>
      </c>
      <c r="V65" s="18">
        <v>350680</v>
      </c>
      <c r="W65" s="18">
        <v>220482</v>
      </c>
      <c r="X65" s="18">
        <v>31823</v>
      </c>
      <c r="Y65" s="19">
        <f t="shared" si="13"/>
        <v>0.87387091020788332</v>
      </c>
      <c r="Z65" s="19">
        <f t="shared" si="14"/>
        <v>0.12612908979211668</v>
      </c>
    </row>
    <row r="66" spans="1:26" ht="15" x14ac:dyDescent="0.2">
      <c r="A66" s="20" t="s">
        <v>39</v>
      </c>
      <c r="B66" s="18">
        <v>0</v>
      </c>
      <c r="C66" s="18">
        <v>203876</v>
      </c>
      <c r="D66" s="18">
        <v>1025</v>
      </c>
      <c r="E66" s="18">
        <v>190</v>
      </c>
      <c r="F66" s="18">
        <v>23076</v>
      </c>
      <c r="G66" s="18">
        <v>5114</v>
      </c>
      <c r="H66" s="18">
        <v>1020</v>
      </c>
      <c r="I66" s="18">
        <v>697</v>
      </c>
      <c r="J66" s="18">
        <v>1873</v>
      </c>
      <c r="K66" s="18">
        <v>554</v>
      </c>
      <c r="L66" s="18">
        <v>11</v>
      </c>
      <c r="M66" s="18">
        <v>7923</v>
      </c>
      <c r="N66" s="18">
        <v>0</v>
      </c>
      <c r="O66" s="18">
        <v>27378</v>
      </c>
      <c r="P66" s="18">
        <v>2236</v>
      </c>
      <c r="Q66" s="18">
        <v>6538</v>
      </c>
      <c r="R66" s="18">
        <v>0</v>
      </c>
      <c r="S66" s="18">
        <v>243974</v>
      </c>
      <c r="T66" s="18">
        <v>293294</v>
      </c>
      <c r="U66" s="18">
        <v>281511</v>
      </c>
      <c r="V66" s="18">
        <v>334100</v>
      </c>
      <c r="W66" s="18">
        <v>205091</v>
      </c>
      <c r="X66" s="18">
        <v>32345</v>
      </c>
      <c r="Y66" s="19">
        <f t="shared" si="13"/>
        <v>0.86377381694435551</v>
      </c>
      <c r="Z66" s="19">
        <f t="shared" si="14"/>
        <v>0.13622618305564446</v>
      </c>
    </row>
    <row r="67" spans="1:26" ht="15" x14ac:dyDescent="0.2">
      <c r="A67" s="20" t="s">
        <v>40</v>
      </c>
      <c r="B67" s="18">
        <v>0</v>
      </c>
      <c r="C67" s="18">
        <v>237959</v>
      </c>
      <c r="D67" s="18">
        <v>1139</v>
      </c>
      <c r="E67" s="18">
        <v>204</v>
      </c>
      <c r="F67" s="18">
        <v>23535</v>
      </c>
      <c r="G67" s="18">
        <v>5089</v>
      </c>
      <c r="H67" s="18">
        <v>1126</v>
      </c>
      <c r="I67" s="18">
        <v>651</v>
      </c>
      <c r="J67" s="18">
        <v>1904</v>
      </c>
      <c r="K67" s="18">
        <v>605</v>
      </c>
      <c r="L67" s="18">
        <v>5</v>
      </c>
      <c r="M67" s="18">
        <v>7462</v>
      </c>
      <c r="N67" s="18">
        <v>0</v>
      </c>
      <c r="O67" s="18">
        <v>29169</v>
      </c>
      <c r="P67" s="18">
        <v>2411</v>
      </c>
      <c r="Q67" s="18">
        <v>6925</v>
      </c>
      <c r="R67" s="18">
        <v>0</v>
      </c>
      <c r="S67" s="18">
        <v>279142</v>
      </c>
      <c r="T67" s="18">
        <v>329189.5</v>
      </c>
      <c r="U67" s="18">
        <v>318184</v>
      </c>
      <c r="V67" s="18">
        <v>371694</v>
      </c>
      <c r="W67" s="18">
        <v>239302</v>
      </c>
      <c r="X67" s="18">
        <v>32915</v>
      </c>
      <c r="Y67" s="19">
        <f t="shared" si="13"/>
        <v>0.87908543551651808</v>
      </c>
      <c r="Z67" s="19">
        <f t="shared" si="14"/>
        <v>0.12091456448348192</v>
      </c>
    </row>
    <row r="68" spans="1:26" x14ac:dyDescent="0.2">
      <c r="Y68" s="29"/>
      <c r="Z68" s="29"/>
    </row>
    <row r="69" spans="1:26" ht="15" x14ac:dyDescent="0.2">
      <c r="A69" s="14">
        <v>2021</v>
      </c>
      <c r="B69" s="15">
        <f t="shared" ref="B69:X69" si="15">SUM(B70:B81)</f>
        <v>0</v>
      </c>
      <c r="C69" s="15">
        <f t="shared" si="15"/>
        <v>2802061</v>
      </c>
      <c r="D69" s="15">
        <f t="shared" si="15"/>
        <v>12754</v>
      </c>
      <c r="E69" s="15">
        <f t="shared" si="15"/>
        <v>2202</v>
      </c>
      <c r="F69" s="15">
        <f t="shared" si="15"/>
        <v>338486</v>
      </c>
      <c r="G69" s="15">
        <f t="shared" si="15"/>
        <v>68676</v>
      </c>
      <c r="H69" s="15">
        <f t="shared" si="15"/>
        <v>12785</v>
      </c>
      <c r="I69" s="15">
        <f t="shared" si="15"/>
        <v>11678</v>
      </c>
      <c r="J69" s="15">
        <f t="shared" si="15"/>
        <v>24980</v>
      </c>
      <c r="K69" s="15">
        <f t="shared" si="15"/>
        <v>3606</v>
      </c>
      <c r="L69" s="15">
        <f t="shared" si="15"/>
        <v>936</v>
      </c>
      <c r="M69" s="15">
        <f t="shared" si="15"/>
        <v>86130</v>
      </c>
      <c r="N69" s="15">
        <f t="shared" si="15"/>
        <v>0</v>
      </c>
      <c r="O69" s="15">
        <f t="shared" si="15"/>
        <v>332553</v>
      </c>
      <c r="P69" s="15">
        <f t="shared" si="15"/>
        <v>13419</v>
      </c>
      <c r="Q69" s="15">
        <f t="shared" si="15"/>
        <v>72254</v>
      </c>
      <c r="R69" s="15">
        <f t="shared" si="15"/>
        <v>0</v>
      </c>
      <c r="S69" s="15">
        <f t="shared" si="15"/>
        <v>3350418</v>
      </c>
      <c r="T69" s="15">
        <f t="shared" si="15"/>
        <v>4035322.5</v>
      </c>
      <c r="U69" s="15">
        <f t="shared" si="15"/>
        <v>3782520</v>
      </c>
      <c r="V69" s="15">
        <f t="shared" si="15"/>
        <v>4503551</v>
      </c>
      <c r="W69" s="15">
        <f t="shared" si="15"/>
        <v>2817017</v>
      </c>
      <c r="X69" s="15">
        <f t="shared" si="15"/>
        <v>460866</v>
      </c>
      <c r="Y69" s="16">
        <f>(W69)/($W69+$X69)</f>
        <v>0.85940132701502769</v>
      </c>
      <c r="Z69" s="16">
        <f>(X69)/($W69+$X69)</f>
        <v>0.14059867298497231</v>
      </c>
    </row>
    <row r="70" spans="1:26" ht="15" x14ac:dyDescent="0.2">
      <c r="A70" s="20" t="s">
        <v>29</v>
      </c>
      <c r="B70" s="18">
        <v>0</v>
      </c>
      <c r="C70" s="18">
        <v>268139</v>
      </c>
      <c r="D70" s="18">
        <v>986</v>
      </c>
      <c r="E70" s="18">
        <v>139</v>
      </c>
      <c r="F70" s="18">
        <v>29697</v>
      </c>
      <c r="G70" s="18">
        <v>5858</v>
      </c>
      <c r="H70" s="18">
        <v>1075</v>
      </c>
      <c r="I70" s="18">
        <v>1199</v>
      </c>
      <c r="J70" s="18">
        <v>1787</v>
      </c>
      <c r="K70" s="18">
        <v>306</v>
      </c>
      <c r="L70" s="18">
        <v>45</v>
      </c>
      <c r="M70" s="18">
        <v>6558</v>
      </c>
      <c r="N70" s="18">
        <v>0</v>
      </c>
      <c r="O70" s="18">
        <v>30623</v>
      </c>
      <c r="P70" s="18">
        <v>1465</v>
      </c>
      <c r="Q70" s="18">
        <v>6471</v>
      </c>
      <c r="R70" s="18">
        <v>0</v>
      </c>
      <c r="S70" s="18">
        <v>315702</v>
      </c>
      <c r="T70" s="18">
        <v>374071.5</v>
      </c>
      <c r="U70" s="18">
        <v>354348</v>
      </c>
      <c r="V70" s="18">
        <v>415953</v>
      </c>
      <c r="W70" s="18">
        <v>269264</v>
      </c>
      <c r="X70" s="18">
        <v>39686</v>
      </c>
      <c r="Y70" s="19">
        <f t="shared" ref="Y70:Y81" si="16">($W70)/($W70+$X70)</f>
        <v>0.87154555753358154</v>
      </c>
      <c r="Z70" s="19">
        <f t="shared" ref="Z70:Z81" si="17">($X70)/($W70+$X70)</f>
        <v>0.12845444246641852</v>
      </c>
    </row>
    <row r="71" spans="1:26" ht="15" x14ac:dyDescent="0.2">
      <c r="A71" s="20" t="s">
        <v>30</v>
      </c>
      <c r="B71" s="18">
        <v>0</v>
      </c>
      <c r="C71" s="18">
        <v>228719</v>
      </c>
      <c r="D71" s="18">
        <v>928</v>
      </c>
      <c r="E71" s="18">
        <v>107</v>
      </c>
      <c r="F71" s="18">
        <v>27019</v>
      </c>
      <c r="G71" s="18">
        <v>5284</v>
      </c>
      <c r="H71" s="18">
        <v>1055</v>
      </c>
      <c r="I71" s="18">
        <v>935</v>
      </c>
      <c r="J71" s="18">
        <v>1832</v>
      </c>
      <c r="K71" s="18">
        <v>228</v>
      </c>
      <c r="L71" s="18">
        <v>49</v>
      </c>
      <c r="M71" s="18">
        <v>5943</v>
      </c>
      <c r="N71" s="18">
        <v>0</v>
      </c>
      <c r="O71" s="18">
        <v>26175</v>
      </c>
      <c r="P71" s="18">
        <v>931</v>
      </c>
      <c r="Q71" s="18">
        <v>5552</v>
      </c>
      <c r="R71" s="18">
        <v>0</v>
      </c>
      <c r="S71" s="18">
        <v>271708</v>
      </c>
      <c r="T71" s="18">
        <v>324980</v>
      </c>
      <c r="U71" s="18">
        <v>304757</v>
      </c>
      <c r="V71" s="18">
        <v>360805</v>
      </c>
      <c r="W71" s="18">
        <v>229754</v>
      </c>
      <c r="X71" s="18">
        <v>36402</v>
      </c>
      <c r="Y71" s="19">
        <f t="shared" si="16"/>
        <v>0.86323058657328788</v>
      </c>
      <c r="Z71" s="19">
        <f t="shared" si="17"/>
        <v>0.13676941342671214</v>
      </c>
    </row>
    <row r="72" spans="1:26" ht="15" x14ac:dyDescent="0.2">
      <c r="A72" s="20" t="s">
        <v>31</v>
      </c>
      <c r="B72" s="18">
        <v>0</v>
      </c>
      <c r="C72" s="18">
        <v>223714</v>
      </c>
      <c r="D72" s="18">
        <v>993</v>
      </c>
      <c r="E72" s="18">
        <v>184</v>
      </c>
      <c r="F72" s="18">
        <v>30695</v>
      </c>
      <c r="G72" s="18">
        <v>5954</v>
      </c>
      <c r="H72" s="18">
        <v>1167</v>
      </c>
      <c r="I72" s="18">
        <v>1280</v>
      </c>
      <c r="J72" s="18">
        <v>2228</v>
      </c>
      <c r="K72" s="18">
        <v>272</v>
      </c>
      <c r="L72" s="18">
        <v>69</v>
      </c>
      <c r="M72" s="18">
        <v>7033</v>
      </c>
      <c r="N72" s="18">
        <v>0</v>
      </c>
      <c r="O72" s="18">
        <v>29916</v>
      </c>
      <c r="P72" s="18">
        <v>1075</v>
      </c>
      <c r="Q72" s="18">
        <v>6027</v>
      </c>
      <c r="R72" s="18">
        <v>0</v>
      </c>
      <c r="S72" s="18">
        <v>272583</v>
      </c>
      <c r="T72" s="18">
        <v>334266.5</v>
      </c>
      <c r="U72" s="18">
        <v>310607</v>
      </c>
      <c r="V72" s="18">
        <v>375304</v>
      </c>
      <c r="W72" s="18">
        <v>224891</v>
      </c>
      <c r="X72" s="18">
        <v>41665</v>
      </c>
      <c r="Y72" s="19">
        <f t="shared" si="16"/>
        <v>0.84369138192349824</v>
      </c>
      <c r="Z72" s="19">
        <f t="shared" si="17"/>
        <v>0.15630861807650176</v>
      </c>
    </row>
    <row r="73" spans="1:26" ht="15" x14ac:dyDescent="0.2">
      <c r="A73" s="20" t="s">
        <v>32</v>
      </c>
      <c r="B73" s="18">
        <v>0</v>
      </c>
      <c r="C73" s="18">
        <v>205210</v>
      </c>
      <c r="D73" s="18">
        <v>919</v>
      </c>
      <c r="E73" s="18">
        <v>190</v>
      </c>
      <c r="F73" s="18">
        <v>27167</v>
      </c>
      <c r="G73" s="18">
        <v>5489</v>
      </c>
      <c r="H73" s="18">
        <v>1052</v>
      </c>
      <c r="I73" s="18">
        <v>1374</v>
      </c>
      <c r="J73" s="18">
        <v>2085</v>
      </c>
      <c r="K73" s="18">
        <v>231</v>
      </c>
      <c r="L73" s="18">
        <v>79</v>
      </c>
      <c r="M73" s="18">
        <v>6569</v>
      </c>
      <c r="N73" s="18">
        <v>0</v>
      </c>
      <c r="O73" s="18">
        <v>27341</v>
      </c>
      <c r="P73" s="18">
        <v>1432</v>
      </c>
      <c r="Q73" s="18">
        <v>5853</v>
      </c>
      <c r="R73" s="18">
        <v>0</v>
      </c>
      <c r="S73" s="18">
        <v>249649</v>
      </c>
      <c r="T73" s="18">
        <v>305828.5</v>
      </c>
      <c r="U73" s="18">
        <v>284991</v>
      </c>
      <c r="V73" s="18">
        <v>344097</v>
      </c>
      <c r="W73" s="18">
        <v>206319</v>
      </c>
      <c r="X73" s="18">
        <v>37477</v>
      </c>
      <c r="Y73" s="19">
        <f t="shared" si="16"/>
        <v>0.84627721537679046</v>
      </c>
      <c r="Z73" s="19">
        <f t="shared" si="17"/>
        <v>0.15372278462320957</v>
      </c>
    </row>
    <row r="74" spans="1:26" ht="15" x14ac:dyDescent="0.2">
      <c r="A74" s="20" t="s">
        <v>33</v>
      </c>
      <c r="B74" s="18">
        <v>0</v>
      </c>
      <c r="C74" s="18">
        <v>230374</v>
      </c>
      <c r="D74" s="18">
        <v>959</v>
      </c>
      <c r="E74" s="18">
        <v>201</v>
      </c>
      <c r="F74" s="18">
        <v>27995</v>
      </c>
      <c r="G74" s="18">
        <v>5849</v>
      </c>
      <c r="H74" s="18">
        <v>1075</v>
      </c>
      <c r="I74" s="18">
        <v>1180</v>
      </c>
      <c r="J74" s="18">
        <v>2203</v>
      </c>
      <c r="K74" s="18">
        <v>333</v>
      </c>
      <c r="L74" s="18">
        <v>75</v>
      </c>
      <c r="M74" s="18">
        <v>6951</v>
      </c>
      <c r="N74" s="18">
        <v>0</v>
      </c>
      <c r="O74" s="18">
        <v>28486</v>
      </c>
      <c r="P74" s="18">
        <v>1073</v>
      </c>
      <c r="Q74" s="18">
        <v>5975</v>
      </c>
      <c r="R74" s="18">
        <v>0</v>
      </c>
      <c r="S74" s="18">
        <v>276219</v>
      </c>
      <c r="T74" s="18">
        <v>334670.5</v>
      </c>
      <c r="U74" s="18">
        <v>312729</v>
      </c>
      <c r="V74" s="18">
        <v>374168</v>
      </c>
      <c r="W74" s="18">
        <v>231534</v>
      </c>
      <c r="X74" s="18">
        <v>38710</v>
      </c>
      <c r="Y74" s="19">
        <f t="shared" si="16"/>
        <v>0.85675907698228271</v>
      </c>
      <c r="Z74" s="19">
        <f t="shared" si="17"/>
        <v>0.14324092301771732</v>
      </c>
    </row>
    <row r="75" spans="1:26" ht="15" x14ac:dyDescent="0.2">
      <c r="A75" s="20" t="s">
        <v>34</v>
      </c>
      <c r="B75" s="18">
        <v>0</v>
      </c>
      <c r="C75" s="18">
        <v>227939</v>
      </c>
      <c r="D75" s="18">
        <v>1074</v>
      </c>
      <c r="E75" s="18">
        <v>198</v>
      </c>
      <c r="F75" s="18">
        <v>27859</v>
      </c>
      <c r="G75" s="18">
        <v>5727</v>
      </c>
      <c r="H75" s="18">
        <v>1164</v>
      </c>
      <c r="I75" s="18">
        <v>843</v>
      </c>
      <c r="J75" s="18">
        <v>2005</v>
      </c>
      <c r="K75" s="18">
        <v>255</v>
      </c>
      <c r="L75" s="18">
        <v>89</v>
      </c>
      <c r="M75" s="18">
        <v>7112</v>
      </c>
      <c r="N75" s="18">
        <v>0</v>
      </c>
      <c r="O75" s="18">
        <v>26567</v>
      </c>
      <c r="P75" s="18">
        <v>961</v>
      </c>
      <c r="Q75" s="18">
        <v>5548</v>
      </c>
      <c r="R75" s="18">
        <v>0</v>
      </c>
      <c r="S75" s="18">
        <v>272701</v>
      </c>
      <c r="T75" s="18">
        <v>329156</v>
      </c>
      <c r="U75" s="18">
        <v>307341</v>
      </c>
      <c r="V75" s="18">
        <v>366570</v>
      </c>
      <c r="W75" s="18">
        <v>229211</v>
      </c>
      <c r="X75" s="18">
        <v>37942</v>
      </c>
      <c r="Y75" s="19">
        <f t="shared" si="16"/>
        <v>0.85797651533016661</v>
      </c>
      <c r="Z75" s="19">
        <f t="shared" si="17"/>
        <v>0.14202348466983339</v>
      </c>
    </row>
    <row r="76" spans="1:26" ht="15" x14ac:dyDescent="0.2">
      <c r="A76" s="20" t="s">
        <v>35</v>
      </c>
      <c r="B76" s="18">
        <v>0</v>
      </c>
      <c r="C76" s="18">
        <v>251298</v>
      </c>
      <c r="D76" s="18">
        <v>1333</v>
      </c>
      <c r="E76" s="18">
        <v>196</v>
      </c>
      <c r="F76" s="18">
        <v>29704</v>
      </c>
      <c r="G76" s="18">
        <v>5761</v>
      </c>
      <c r="H76" s="18">
        <v>1206</v>
      </c>
      <c r="I76" s="18">
        <v>1038</v>
      </c>
      <c r="J76" s="18">
        <v>2370</v>
      </c>
      <c r="K76" s="18">
        <v>323</v>
      </c>
      <c r="L76" s="18">
        <v>100</v>
      </c>
      <c r="M76" s="18">
        <v>7955</v>
      </c>
      <c r="N76" s="18">
        <v>0</v>
      </c>
      <c r="O76" s="18">
        <v>28081</v>
      </c>
      <c r="P76" s="18">
        <v>970</v>
      </c>
      <c r="Q76" s="18">
        <v>5976</v>
      </c>
      <c r="R76" s="18">
        <v>0</v>
      </c>
      <c r="S76" s="18">
        <v>299305</v>
      </c>
      <c r="T76" s="18">
        <v>359784</v>
      </c>
      <c r="U76" s="18">
        <v>336311</v>
      </c>
      <c r="V76" s="18">
        <v>399778</v>
      </c>
      <c r="W76" s="18">
        <v>252827</v>
      </c>
      <c r="X76" s="18">
        <v>40502</v>
      </c>
      <c r="Y76" s="19">
        <f t="shared" si="16"/>
        <v>0.86192296022554882</v>
      </c>
      <c r="Z76" s="19">
        <f t="shared" si="17"/>
        <v>0.13807703977445121</v>
      </c>
    </row>
    <row r="77" spans="1:26" ht="15" x14ac:dyDescent="0.2">
      <c r="A77" s="20" t="s">
        <v>36</v>
      </c>
      <c r="B77" s="18">
        <v>0</v>
      </c>
      <c r="C77" s="18">
        <v>236853</v>
      </c>
      <c r="D77" s="18">
        <v>1053</v>
      </c>
      <c r="E77" s="18">
        <v>175</v>
      </c>
      <c r="F77" s="18">
        <v>30285</v>
      </c>
      <c r="G77" s="18">
        <v>5732</v>
      </c>
      <c r="H77" s="18">
        <v>1072</v>
      </c>
      <c r="I77" s="18">
        <v>835</v>
      </c>
      <c r="J77" s="18">
        <v>2231</v>
      </c>
      <c r="K77" s="18">
        <v>307</v>
      </c>
      <c r="L77" s="18">
        <v>92</v>
      </c>
      <c r="M77" s="18">
        <v>7950</v>
      </c>
      <c r="N77" s="18">
        <v>0</v>
      </c>
      <c r="O77" s="18">
        <v>27583</v>
      </c>
      <c r="P77" s="18">
        <v>993</v>
      </c>
      <c r="Q77" s="18">
        <v>6224</v>
      </c>
      <c r="R77" s="18">
        <v>0</v>
      </c>
      <c r="S77" s="18">
        <v>284859</v>
      </c>
      <c r="T77" s="18">
        <v>344128</v>
      </c>
      <c r="U77" s="18">
        <v>321385</v>
      </c>
      <c r="V77" s="18">
        <v>383766</v>
      </c>
      <c r="W77" s="18">
        <v>238081</v>
      </c>
      <c r="X77" s="18">
        <v>40554</v>
      </c>
      <c r="Y77" s="19">
        <f t="shared" si="16"/>
        <v>0.85445475263337345</v>
      </c>
      <c r="Z77" s="19">
        <f t="shared" si="17"/>
        <v>0.14554524736662658</v>
      </c>
    </row>
    <row r="78" spans="1:26" ht="15" x14ac:dyDescent="0.2">
      <c r="A78" s="20" t="s">
        <v>37</v>
      </c>
      <c r="B78" s="18">
        <v>0</v>
      </c>
      <c r="C78" s="18">
        <v>229504</v>
      </c>
      <c r="D78" s="18">
        <v>1150</v>
      </c>
      <c r="E78" s="18">
        <v>201</v>
      </c>
      <c r="F78" s="18">
        <v>28779</v>
      </c>
      <c r="G78" s="18">
        <v>6085</v>
      </c>
      <c r="H78" s="18">
        <v>1052</v>
      </c>
      <c r="I78" s="18">
        <v>833</v>
      </c>
      <c r="J78" s="18">
        <v>2183</v>
      </c>
      <c r="K78" s="18">
        <v>366</v>
      </c>
      <c r="L78" s="18">
        <v>94</v>
      </c>
      <c r="M78" s="18">
        <v>7736</v>
      </c>
      <c r="N78" s="18">
        <v>0</v>
      </c>
      <c r="O78" s="18">
        <v>28017</v>
      </c>
      <c r="P78" s="18">
        <v>1013</v>
      </c>
      <c r="Q78" s="18">
        <v>5809</v>
      </c>
      <c r="R78" s="18">
        <v>0</v>
      </c>
      <c r="S78" s="18">
        <v>276056</v>
      </c>
      <c r="T78" s="18">
        <v>335243.5</v>
      </c>
      <c r="U78" s="18">
        <v>312822</v>
      </c>
      <c r="V78" s="18">
        <v>374914</v>
      </c>
      <c r="W78" s="18">
        <v>230855</v>
      </c>
      <c r="X78" s="18">
        <v>39392</v>
      </c>
      <c r="Y78" s="19">
        <f t="shared" si="16"/>
        <v>0.8542370498099886</v>
      </c>
      <c r="Z78" s="19">
        <f t="shared" si="17"/>
        <v>0.14576295019001137</v>
      </c>
    </row>
    <row r="79" spans="1:26" ht="15" x14ac:dyDescent="0.2">
      <c r="A79" s="20" t="s">
        <v>38</v>
      </c>
      <c r="B79" s="18">
        <v>0</v>
      </c>
      <c r="C79" s="18">
        <v>230448</v>
      </c>
      <c r="D79" s="18">
        <v>1105</v>
      </c>
      <c r="E79" s="18">
        <v>198</v>
      </c>
      <c r="F79" s="18">
        <v>25222</v>
      </c>
      <c r="G79" s="18">
        <v>5511</v>
      </c>
      <c r="H79" s="18">
        <v>1008</v>
      </c>
      <c r="I79" s="18">
        <v>700</v>
      </c>
      <c r="J79" s="18">
        <v>2023</v>
      </c>
      <c r="K79" s="18">
        <v>317</v>
      </c>
      <c r="L79" s="18">
        <v>120</v>
      </c>
      <c r="M79" s="18">
        <v>7234</v>
      </c>
      <c r="N79" s="18">
        <v>0</v>
      </c>
      <c r="O79" s="18">
        <v>24915</v>
      </c>
      <c r="P79" s="18">
        <v>1034</v>
      </c>
      <c r="Q79" s="18">
        <v>6367</v>
      </c>
      <c r="R79" s="18">
        <v>0</v>
      </c>
      <c r="S79" s="18">
        <v>273019</v>
      </c>
      <c r="T79" s="18">
        <v>325526</v>
      </c>
      <c r="U79" s="18">
        <v>306202</v>
      </c>
      <c r="V79" s="18">
        <v>361892</v>
      </c>
      <c r="W79" s="18">
        <v>231751</v>
      </c>
      <c r="X79" s="18">
        <v>34901</v>
      </c>
      <c r="Y79" s="19">
        <f t="shared" si="16"/>
        <v>0.86911405127282004</v>
      </c>
      <c r="Z79" s="19">
        <f t="shared" si="17"/>
        <v>0.13088594872717998</v>
      </c>
    </row>
    <row r="80" spans="1:26" ht="15" x14ac:dyDescent="0.2">
      <c r="A80" s="20" t="s">
        <v>39</v>
      </c>
      <c r="B80" s="18">
        <v>0</v>
      </c>
      <c r="C80" s="18">
        <v>220183</v>
      </c>
      <c r="D80" s="18">
        <v>1137</v>
      </c>
      <c r="E80" s="18">
        <v>201</v>
      </c>
      <c r="F80" s="18">
        <v>26392</v>
      </c>
      <c r="G80" s="18">
        <v>5732</v>
      </c>
      <c r="H80" s="18">
        <v>867</v>
      </c>
      <c r="I80" s="18">
        <v>724</v>
      </c>
      <c r="J80" s="18">
        <v>1927</v>
      </c>
      <c r="K80" s="18">
        <v>369</v>
      </c>
      <c r="L80" s="18">
        <v>49</v>
      </c>
      <c r="M80" s="18">
        <v>7293</v>
      </c>
      <c r="N80" s="18">
        <v>0</v>
      </c>
      <c r="O80" s="18">
        <v>27458</v>
      </c>
      <c r="P80" s="18">
        <v>1200</v>
      </c>
      <c r="Q80" s="18">
        <v>5958</v>
      </c>
      <c r="R80" s="18">
        <v>0</v>
      </c>
      <c r="S80" s="18">
        <v>263539</v>
      </c>
      <c r="T80" s="18">
        <v>317259</v>
      </c>
      <c r="U80" s="18">
        <v>299490</v>
      </c>
      <c r="V80" s="18">
        <v>356189</v>
      </c>
      <c r="W80" s="18">
        <v>221521</v>
      </c>
      <c r="X80" s="18">
        <v>36060</v>
      </c>
      <c r="Y80" s="19">
        <f t="shared" si="16"/>
        <v>0.86000520224706012</v>
      </c>
      <c r="Z80" s="19">
        <f t="shared" si="17"/>
        <v>0.13999479775293985</v>
      </c>
    </row>
    <row r="81" spans="1:26" ht="15" x14ac:dyDescent="0.2">
      <c r="A81" s="20" t="s">
        <v>40</v>
      </c>
      <c r="B81" s="18">
        <v>0</v>
      </c>
      <c r="C81" s="18">
        <v>249680</v>
      </c>
      <c r="D81" s="18">
        <v>1117</v>
      </c>
      <c r="E81" s="18">
        <v>212</v>
      </c>
      <c r="F81" s="18">
        <v>27672</v>
      </c>
      <c r="G81" s="18">
        <v>5694</v>
      </c>
      <c r="H81" s="18">
        <v>992</v>
      </c>
      <c r="I81" s="18">
        <v>737</v>
      </c>
      <c r="J81" s="18">
        <v>2106</v>
      </c>
      <c r="K81" s="18">
        <v>299</v>
      </c>
      <c r="L81" s="18">
        <v>75</v>
      </c>
      <c r="M81" s="18">
        <v>7796</v>
      </c>
      <c r="N81" s="18">
        <v>0</v>
      </c>
      <c r="O81" s="18">
        <v>27391</v>
      </c>
      <c r="P81" s="18">
        <v>1272</v>
      </c>
      <c r="Q81" s="18">
        <v>6494</v>
      </c>
      <c r="R81" s="18">
        <v>0</v>
      </c>
      <c r="S81" s="18">
        <v>295078</v>
      </c>
      <c r="T81" s="18">
        <v>350409</v>
      </c>
      <c r="U81" s="18">
        <v>331537</v>
      </c>
      <c r="V81" s="18">
        <v>390115</v>
      </c>
      <c r="W81" s="18">
        <v>251009</v>
      </c>
      <c r="X81" s="18">
        <v>37575</v>
      </c>
      <c r="Y81" s="19">
        <f t="shared" si="16"/>
        <v>0.86979527624539132</v>
      </c>
      <c r="Z81" s="19">
        <f t="shared" si="17"/>
        <v>0.1302047237546087</v>
      </c>
    </row>
    <row r="82" spans="1:26" x14ac:dyDescent="0.2">
      <c r="Y82" s="29"/>
      <c r="Z82" s="29"/>
    </row>
    <row r="83" spans="1:26" ht="15" x14ac:dyDescent="0.2">
      <c r="A83" s="14">
        <v>2020</v>
      </c>
      <c r="B83" s="15">
        <f t="shared" ref="B83:X83" si="18">SUM(B84:B95)</f>
        <v>0</v>
      </c>
      <c r="C83" s="15">
        <f t="shared" si="18"/>
        <v>2663123</v>
      </c>
      <c r="D83" s="15">
        <f t="shared" si="18"/>
        <v>11898</v>
      </c>
      <c r="E83" s="15">
        <f t="shared" si="18"/>
        <v>1894</v>
      </c>
      <c r="F83" s="15">
        <f t="shared" si="18"/>
        <v>342579</v>
      </c>
      <c r="G83" s="15">
        <f t="shared" si="18"/>
        <v>64596</v>
      </c>
      <c r="H83" s="15">
        <f t="shared" si="18"/>
        <v>14097</v>
      </c>
      <c r="I83" s="15">
        <f t="shared" si="18"/>
        <v>15163</v>
      </c>
      <c r="J83" s="15">
        <f t="shared" si="18"/>
        <v>22879</v>
      </c>
      <c r="K83" s="15">
        <f t="shared" si="18"/>
        <v>4167</v>
      </c>
      <c r="L83" s="15">
        <f t="shared" si="18"/>
        <v>467</v>
      </c>
      <c r="M83" s="15">
        <f t="shared" si="18"/>
        <v>78421</v>
      </c>
      <c r="N83" s="15">
        <f t="shared" si="18"/>
        <v>0</v>
      </c>
      <c r="O83" s="15">
        <f t="shared" si="18"/>
        <v>311215</v>
      </c>
      <c r="P83" s="15">
        <f t="shared" si="18"/>
        <v>12777</v>
      </c>
      <c r="Q83" s="15">
        <f t="shared" si="18"/>
        <v>77106</v>
      </c>
      <c r="R83" s="15">
        <f t="shared" si="18"/>
        <v>0</v>
      </c>
      <c r="S83" s="15">
        <f t="shared" si="18"/>
        <v>3217969</v>
      </c>
      <c r="T83" s="15">
        <f t="shared" si="18"/>
        <v>3900471</v>
      </c>
      <c r="U83" s="15">
        <f t="shared" si="18"/>
        <v>3620382</v>
      </c>
      <c r="V83" s="15">
        <f t="shared" si="18"/>
        <v>4341437</v>
      </c>
      <c r="W83" s="15">
        <f t="shared" si="18"/>
        <v>2676915</v>
      </c>
      <c r="X83" s="15">
        <f t="shared" si="18"/>
        <v>463234</v>
      </c>
      <c r="Y83" s="16">
        <f>(W83)/($W83+$X83)</f>
        <v>0.8524802485487154</v>
      </c>
      <c r="Z83" s="16">
        <f>(X83)/($W83+$X83)</f>
        <v>0.14751975145128463</v>
      </c>
    </row>
    <row r="84" spans="1:26" ht="15" x14ac:dyDescent="0.2">
      <c r="A84" s="20" t="s">
        <v>29</v>
      </c>
      <c r="B84" s="18">
        <v>0</v>
      </c>
      <c r="C84" s="18">
        <v>249625</v>
      </c>
      <c r="D84" s="18">
        <v>990</v>
      </c>
      <c r="E84" s="18">
        <v>106</v>
      </c>
      <c r="F84" s="18">
        <v>30305</v>
      </c>
      <c r="G84" s="18">
        <v>5226</v>
      </c>
      <c r="H84" s="18">
        <v>1154</v>
      </c>
      <c r="I84" s="18">
        <v>1618</v>
      </c>
      <c r="J84" s="18">
        <v>1771</v>
      </c>
      <c r="K84" s="18">
        <v>402</v>
      </c>
      <c r="L84" s="18">
        <v>57</v>
      </c>
      <c r="M84" s="18">
        <v>7320</v>
      </c>
      <c r="N84" s="18">
        <v>0</v>
      </c>
      <c r="O84" s="18">
        <v>24506</v>
      </c>
      <c r="P84" s="18">
        <v>735</v>
      </c>
      <c r="Q84" s="18">
        <v>6835</v>
      </c>
      <c r="R84" s="18">
        <v>0</v>
      </c>
      <c r="S84" s="18">
        <v>298089</v>
      </c>
      <c r="T84" s="18">
        <v>357094.5</v>
      </c>
      <c r="U84" s="18">
        <v>330650</v>
      </c>
      <c r="V84" s="18">
        <v>393073</v>
      </c>
      <c r="W84" s="18">
        <v>250721</v>
      </c>
      <c r="X84" s="18">
        <v>39819</v>
      </c>
      <c r="Y84" s="19">
        <f t="shared" ref="Y84:Y95" si="19">($W84)/($W84+$X84)</f>
        <v>0.86294830315963378</v>
      </c>
      <c r="Z84" s="19">
        <f t="shared" ref="Z84:Z95" si="20">($X84)/($W84+$X84)</f>
        <v>0.13705169684036622</v>
      </c>
    </row>
    <row r="85" spans="1:26" ht="15" x14ac:dyDescent="0.2">
      <c r="A85" s="20" t="s">
        <v>30</v>
      </c>
      <c r="B85" s="18">
        <v>0</v>
      </c>
      <c r="C85" s="18">
        <v>230231</v>
      </c>
      <c r="D85" s="18">
        <v>977</v>
      </c>
      <c r="E85" s="18">
        <v>148</v>
      </c>
      <c r="F85" s="18">
        <v>29078</v>
      </c>
      <c r="G85" s="18">
        <v>5004</v>
      </c>
      <c r="H85" s="18">
        <v>1206</v>
      </c>
      <c r="I85" s="18">
        <v>1234</v>
      </c>
      <c r="J85" s="18">
        <v>1924</v>
      </c>
      <c r="K85" s="18">
        <v>328</v>
      </c>
      <c r="L85" s="18">
        <v>48</v>
      </c>
      <c r="M85" s="18">
        <v>6859</v>
      </c>
      <c r="N85" s="18">
        <v>0</v>
      </c>
      <c r="O85" s="18">
        <v>22856</v>
      </c>
      <c r="P85" s="18">
        <v>685</v>
      </c>
      <c r="Q85" s="18">
        <v>6444</v>
      </c>
      <c r="R85" s="18">
        <v>0</v>
      </c>
      <c r="S85" s="18">
        <v>276622</v>
      </c>
      <c r="T85" s="18">
        <v>332886</v>
      </c>
      <c r="U85" s="18">
        <v>307022</v>
      </c>
      <c r="V85" s="18">
        <v>366508</v>
      </c>
      <c r="W85" s="18">
        <v>231356</v>
      </c>
      <c r="X85" s="18">
        <v>38822</v>
      </c>
      <c r="Y85" s="19">
        <f t="shared" si="19"/>
        <v>0.85630954407834836</v>
      </c>
      <c r="Z85" s="19">
        <f t="shared" si="20"/>
        <v>0.14369045592165164</v>
      </c>
    </row>
    <row r="86" spans="1:26" ht="15" x14ac:dyDescent="0.2">
      <c r="A86" s="20" t="s">
        <v>31</v>
      </c>
      <c r="B86" s="18">
        <v>0</v>
      </c>
      <c r="C86" s="18">
        <v>185254</v>
      </c>
      <c r="D86" s="18">
        <v>861</v>
      </c>
      <c r="E86" s="18">
        <v>113</v>
      </c>
      <c r="F86" s="18">
        <v>28034</v>
      </c>
      <c r="G86" s="18">
        <v>5376</v>
      </c>
      <c r="H86" s="18">
        <v>1042</v>
      </c>
      <c r="I86" s="18">
        <v>1522</v>
      </c>
      <c r="J86" s="18">
        <v>1688</v>
      </c>
      <c r="K86" s="18">
        <v>317</v>
      </c>
      <c r="L86" s="18">
        <v>60</v>
      </c>
      <c r="M86" s="18">
        <v>6803</v>
      </c>
      <c r="N86" s="18">
        <v>0</v>
      </c>
      <c r="O86" s="18">
        <v>24802</v>
      </c>
      <c r="P86" s="18">
        <v>771</v>
      </c>
      <c r="Q86" s="18">
        <v>6212</v>
      </c>
      <c r="R86" s="18">
        <v>0</v>
      </c>
      <c r="S86" s="18">
        <v>230479</v>
      </c>
      <c r="T86" s="18">
        <v>286613</v>
      </c>
      <c r="U86" s="18">
        <v>262855</v>
      </c>
      <c r="V86" s="18">
        <v>322095</v>
      </c>
      <c r="W86" s="18">
        <v>186228</v>
      </c>
      <c r="X86" s="18">
        <v>38039</v>
      </c>
      <c r="Y86" s="19">
        <f t="shared" si="19"/>
        <v>0.83038521048571567</v>
      </c>
      <c r="Z86" s="19">
        <f t="shared" si="20"/>
        <v>0.16961478951428433</v>
      </c>
    </row>
    <row r="87" spans="1:26" ht="15" x14ac:dyDescent="0.2">
      <c r="A87" s="20" t="s">
        <v>32</v>
      </c>
      <c r="B87" s="18">
        <v>0</v>
      </c>
      <c r="C87" s="18">
        <v>141151</v>
      </c>
      <c r="D87" s="18">
        <v>744</v>
      </c>
      <c r="E87" s="18">
        <v>124</v>
      </c>
      <c r="F87" s="18">
        <v>18643</v>
      </c>
      <c r="G87" s="18">
        <v>4319</v>
      </c>
      <c r="H87" s="18">
        <v>781</v>
      </c>
      <c r="I87" s="18">
        <v>985</v>
      </c>
      <c r="J87" s="18">
        <v>1274</v>
      </c>
      <c r="K87" s="18">
        <v>168</v>
      </c>
      <c r="L87" s="18">
        <v>44</v>
      </c>
      <c r="M87" s="18">
        <v>5281</v>
      </c>
      <c r="N87" s="18">
        <v>0</v>
      </c>
      <c r="O87" s="18">
        <v>23378</v>
      </c>
      <c r="P87" s="18">
        <v>755</v>
      </c>
      <c r="Q87" s="18">
        <v>5048</v>
      </c>
      <c r="R87" s="18">
        <v>0</v>
      </c>
      <c r="S87" s="18">
        <v>173281</v>
      </c>
      <c r="T87" s="18">
        <v>212793</v>
      </c>
      <c r="U87" s="18">
        <v>202695</v>
      </c>
      <c r="V87" s="18">
        <v>244731</v>
      </c>
      <c r="W87" s="18">
        <v>142019</v>
      </c>
      <c r="X87" s="18">
        <v>26214</v>
      </c>
      <c r="Y87" s="19">
        <f t="shared" si="19"/>
        <v>0.84418039266969025</v>
      </c>
      <c r="Z87" s="19">
        <f t="shared" si="20"/>
        <v>0.15581960733030975</v>
      </c>
    </row>
    <row r="88" spans="1:26" ht="15" x14ac:dyDescent="0.2">
      <c r="A88" s="20" t="s">
        <v>33</v>
      </c>
      <c r="B88" s="18">
        <v>0</v>
      </c>
      <c r="C88" s="18">
        <v>163669</v>
      </c>
      <c r="D88" s="18">
        <v>886</v>
      </c>
      <c r="E88" s="18">
        <v>131</v>
      </c>
      <c r="F88" s="18">
        <v>23025</v>
      </c>
      <c r="G88" s="18">
        <v>4614</v>
      </c>
      <c r="H88" s="18">
        <v>937</v>
      </c>
      <c r="I88" s="18">
        <v>948</v>
      </c>
      <c r="J88" s="18">
        <v>1537</v>
      </c>
      <c r="K88" s="18">
        <v>216</v>
      </c>
      <c r="L88" s="18">
        <v>60</v>
      </c>
      <c r="M88" s="18">
        <v>5335</v>
      </c>
      <c r="N88" s="18">
        <v>0</v>
      </c>
      <c r="O88" s="18">
        <v>25099</v>
      </c>
      <c r="P88" s="18">
        <v>883</v>
      </c>
      <c r="Q88" s="18">
        <v>5522</v>
      </c>
      <c r="R88" s="18">
        <v>0</v>
      </c>
      <c r="S88" s="18">
        <v>201545</v>
      </c>
      <c r="T88" s="18">
        <v>247633</v>
      </c>
      <c r="U88" s="18">
        <v>232862</v>
      </c>
      <c r="V88" s="18">
        <v>281711</v>
      </c>
      <c r="W88" s="18">
        <v>164686</v>
      </c>
      <c r="X88" s="18">
        <v>31337</v>
      </c>
      <c r="Y88" s="19">
        <f t="shared" si="19"/>
        <v>0.84013610647730108</v>
      </c>
      <c r="Z88" s="19">
        <f t="shared" si="20"/>
        <v>0.15986389352269886</v>
      </c>
    </row>
    <row r="89" spans="1:26" ht="15" x14ac:dyDescent="0.2">
      <c r="A89" s="20" t="s">
        <v>34</v>
      </c>
      <c r="B89" s="18">
        <v>0</v>
      </c>
      <c r="C89" s="18">
        <v>194768</v>
      </c>
      <c r="D89" s="18">
        <v>1010</v>
      </c>
      <c r="E89" s="18">
        <v>127</v>
      </c>
      <c r="F89" s="18">
        <v>27490</v>
      </c>
      <c r="G89" s="18">
        <v>5469</v>
      </c>
      <c r="H89" s="18">
        <v>1278</v>
      </c>
      <c r="I89" s="18">
        <v>1220</v>
      </c>
      <c r="J89" s="18">
        <v>1965</v>
      </c>
      <c r="K89" s="18">
        <v>315</v>
      </c>
      <c r="L89" s="18">
        <v>19</v>
      </c>
      <c r="M89" s="18">
        <v>5802</v>
      </c>
      <c r="N89" s="18">
        <v>0</v>
      </c>
      <c r="O89" s="18">
        <v>27081</v>
      </c>
      <c r="P89" s="18">
        <v>1092</v>
      </c>
      <c r="Q89" s="18">
        <v>5870</v>
      </c>
      <c r="R89" s="18">
        <v>0</v>
      </c>
      <c r="S89" s="18">
        <v>239531</v>
      </c>
      <c r="T89" s="18">
        <v>295905</v>
      </c>
      <c r="U89" s="18">
        <v>273506</v>
      </c>
      <c r="V89" s="18">
        <v>332815</v>
      </c>
      <c r="W89" s="18">
        <v>195905</v>
      </c>
      <c r="X89" s="18">
        <v>37756</v>
      </c>
      <c r="Y89" s="19">
        <f t="shared" si="19"/>
        <v>0.83841548225848561</v>
      </c>
      <c r="Z89" s="19">
        <f t="shared" si="20"/>
        <v>0.16158451774151442</v>
      </c>
    </row>
    <row r="90" spans="1:26" ht="15" x14ac:dyDescent="0.2">
      <c r="A90" s="20" t="s">
        <v>35</v>
      </c>
      <c r="B90" s="18">
        <v>0</v>
      </c>
      <c r="C90" s="18">
        <v>229648</v>
      </c>
      <c r="D90" s="18">
        <v>1131</v>
      </c>
      <c r="E90" s="18">
        <v>186</v>
      </c>
      <c r="F90" s="18">
        <v>32439</v>
      </c>
      <c r="G90" s="18">
        <v>6320</v>
      </c>
      <c r="H90" s="18">
        <v>1293</v>
      </c>
      <c r="I90" s="18">
        <v>1520</v>
      </c>
      <c r="J90" s="18">
        <v>2233</v>
      </c>
      <c r="K90" s="18">
        <v>504</v>
      </c>
      <c r="L90" s="18">
        <v>15</v>
      </c>
      <c r="M90" s="18">
        <v>6290</v>
      </c>
      <c r="N90" s="18">
        <v>0</v>
      </c>
      <c r="O90" s="18">
        <v>27883</v>
      </c>
      <c r="P90" s="18">
        <v>1163</v>
      </c>
      <c r="Q90" s="18">
        <v>6710</v>
      </c>
      <c r="R90" s="18">
        <v>0</v>
      </c>
      <c r="S90" s="18">
        <v>281999</v>
      </c>
      <c r="T90" s="18">
        <v>348310</v>
      </c>
      <c r="U90" s="18">
        <v>317335</v>
      </c>
      <c r="V90" s="18">
        <v>387001</v>
      </c>
      <c r="W90" s="18">
        <v>230965</v>
      </c>
      <c r="X90" s="18">
        <v>44324</v>
      </c>
      <c r="Y90" s="19">
        <f t="shared" si="19"/>
        <v>0.83899102397843717</v>
      </c>
      <c r="Z90" s="19">
        <f t="shared" si="20"/>
        <v>0.16100897602156281</v>
      </c>
    </row>
    <row r="91" spans="1:26" ht="15" x14ac:dyDescent="0.2">
      <c r="A91" s="20" t="s">
        <v>36</v>
      </c>
      <c r="B91" s="18">
        <v>0</v>
      </c>
      <c r="C91" s="18">
        <v>241960</v>
      </c>
      <c r="D91" s="18">
        <v>1077</v>
      </c>
      <c r="E91" s="18">
        <v>160</v>
      </c>
      <c r="F91" s="18">
        <v>31535</v>
      </c>
      <c r="G91" s="18">
        <v>5697</v>
      </c>
      <c r="H91" s="18">
        <v>1338</v>
      </c>
      <c r="I91" s="18">
        <v>1315</v>
      </c>
      <c r="J91" s="18">
        <v>2027</v>
      </c>
      <c r="K91" s="18">
        <v>446</v>
      </c>
      <c r="L91" s="18">
        <v>17</v>
      </c>
      <c r="M91" s="18">
        <v>6614</v>
      </c>
      <c r="N91" s="18">
        <v>0</v>
      </c>
      <c r="O91" s="18">
        <v>27402</v>
      </c>
      <c r="P91" s="18">
        <v>1233</v>
      </c>
      <c r="Q91" s="18">
        <v>6923</v>
      </c>
      <c r="R91" s="18">
        <v>0</v>
      </c>
      <c r="S91" s="18">
        <v>292495</v>
      </c>
      <c r="T91" s="18">
        <v>354494.5</v>
      </c>
      <c r="U91" s="18">
        <v>327744</v>
      </c>
      <c r="V91" s="18">
        <v>393205</v>
      </c>
      <c r="W91" s="18">
        <v>243197</v>
      </c>
      <c r="X91" s="18">
        <v>42375</v>
      </c>
      <c r="Y91" s="19">
        <f t="shared" si="19"/>
        <v>0.85161360357458016</v>
      </c>
      <c r="Z91" s="19">
        <f t="shared" si="20"/>
        <v>0.14838639642541987</v>
      </c>
    </row>
    <row r="92" spans="1:26" ht="15" x14ac:dyDescent="0.2">
      <c r="A92" s="20" t="s">
        <v>37</v>
      </c>
      <c r="B92" s="18">
        <v>0</v>
      </c>
      <c r="C92" s="18">
        <v>253943</v>
      </c>
      <c r="D92" s="18">
        <v>1052</v>
      </c>
      <c r="E92" s="18">
        <v>201</v>
      </c>
      <c r="F92" s="18">
        <v>32589</v>
      </c>
      <c r="G92" s="18">
        <v>5884</v>
      </c>
      <c r="H92" s="18">
        <v>1290</v>
      </c>
      <c r="I92" s="18">
        <v>1408</v>
      </c>
      <c r="J92" s="18">
        <v>2130</v>
      </c>
      <c r="K92" s="18">
        <v>448</v>
      </c>
      <c r="L92" s="18">
        <v>9</v>
      </c>
      <c r="M92" s="18">
        <v>7360</v>
      </c>
      <c r="N92" s="18">
        <v>0</v>
      </c>
      <c r="O92" s="18">
        <v>27863</v>
      </c>
      <c r="P92" s="18">
        <v>1283</v>
      </c>
      <c r="Q92" s="18">
        <v>6639</v>
      </c>
      <c r="R92" s="18">
        <v>0</v>
      </c>
      <c r="S92" s="18">
        <v>305593</v>
      </c>
      <c r="T92" s="18">
        <v>369749.5</v>
      </c>
      <c r="U92" s="18">
        <v>342099</v>
      </c>
      <c r="V92" s="18">
        <v>409575</v>
      </c>
      <c r="W92" s="18">
        <v>255196</v>
      </c>
      <c r="X92" s="18">
        <v>43758</v>
      </c>
      <c r="Y92" s="19">
        <f t="shared" si="19"/>
        <v>0.85362965539848945</v>
      </c>
      <c r="Z92" s="19">
        <f t="shared" si="20"/>
        <v>0.1463703446015106</v>
      </c>
    </row>
    <row r="93" spans="1:26" ht="15" x14ac:dyDescent="0.2">
      <c r="A93" s="20" t="s">
        <v>38</v>
      </c>
      <c r="B93" s="18">
        <v>0</v>
      </c>
      <c r="C93" s="18">
        <v>263360</v>
      </c>
      <c r="D93" s="18">
        <v>1116</v>
      </c>
      <c r="E93" s="18">
        <v>241</v>
      </c>
      <c r="F93" s="18">
        <v>31352</v>
      </c>
      <c r="G93" s="18">
        <v>5892</v>
      </c>
      <c r="H93" s="18">
        <v>1367</v>
      </c>
      <c r="I93" s="18">
        <v>1266</v>
      </c>
      <c r="J93" s="18">
        <v>2301</v>
      </c>
      <c r="K93" s="18">
        <v>459</v>
      </c>
      <c r="L93" s="18">
        <v>25</v>
      </c>
      <c r="M93" s="18">
        <v>7138</v>
      </c>
      <c r="N93" s="18">
        <v>0</v>
      </c>
      <c r="O93" s="18">
        <v>27683</v>
      </c>
      <c r="P93" s="18">
        <v>1301</v>
      </c>
      <c r="Q93" s="18">
        <v>7242</v>
      </c>
      <c r="R93" s="18">
        <v>0</v>
      </c>
      <c r="S93" s="18">
        <v>314621</v>
      </c>
      <c r="T93" s="18">
        <v>377759</v>
      </c>
      <c r="U93" s="18">
        <v>350743</v>
      </c>
      <c r="V93" s="18">
        <v>417502</v>
      </c>
      <c r="W93" s="18">
        <v>264717</v>
      </c>
      <c r="X93" s="18">
        <v>42662</v>
      </c>
      <c r="Y93" s="19">
        <f t="shared" si="19"/>
        <v>0.86120717420513437</v>
      </c>
      <c r="Z93" s="19">
        <f t="shared" si="20"/>
        <v>0.13879282579486563</v>
      </c>
    </row>
    <row r="94" spans="1:26" ht="15" x14ac:dyDescent="0.2">
      <c r="A94" s="20" t="s">
        <v>39</v>
      </c>
      <c r="B94" s="18">
        <v>0</v>
      </c>
      <c r="C94" s="18">
        <v>247170</v>
      </c>
      <c r="D94" s="18">
        <v>954</v>
      </c>
      <c r="E94" s="18">
        <v>174</v>
      </c>
      <c r="F94" s="18">
        <v>28554</v>
      </c>
      <c r="G94" s="18">
        <v>5259</v>
      </c>
      <c r="H94" s="18">
        <v>1250</v>
      </c>
      <c r="I94" s="18">
        <v>1148</v>
      </c>
      <c r="J94" s="18">
        <v>2095</v>
      </c>
      <c r="K94" s="18">
        <v>322</v>
      </c>
      <c r="L94" s="18">
        <v>55</v>
      </c>
      <c r="M94" s="18">
        <v>6721</v>
      </c>
      <c r="N94" s="18">
        <v>0</v>
      </c>
      <c r="O94" s="18">
        <v>25957</v>
      </c>
      <c r="P94" s="18">
        <v>1371</v>
      </c>
      <c r="Q94" s="18">
        <v>6583</v>
      </c>
      <c r="R94" s="18">
        <v>0</v>
      </c>
      <c r="S94" s="18">
        <v>293564</v>
      </c>
      <c r="T94" s="18">
        <v>350399.5</v>
      </c>
      <c r="U94" s="18">
        <v>327613</v>
      </c>
      <c r="V94" s="18">
        <v>387740</v>
      </c>
      <c r="W94" s="18">
        <v>248298</v>
      </c>
      <c r="X94" s="18">
        <v>38683</v>
      </c>
      <c r="Y94" s="19">
        <f t="shared" si="19"/>
        <v>0.86520710430307235</v>
      </c>
      <c r="Z94" s="19">
        <f t="shared" si="20"/>
        <v>0.13479289569692768</v>
      </c>
    </row>
    <row r="95" spans="1:26" ht="15" x14ac:dyDescent="0.2">
      <c r="A95" s="20" t="s">
        <v>40</v>
      </c>
      <c r="B95" s="18">
        <v>0</v>
      </c>
      <c r="C95" s="18">
        <v>262344</v>
      </c>
      <c r="D95" s="18">
        <v>1100</v>
      </c>
      <c r="E95" s="18">
        <v>183</v>
      </c>
      <c r="F95" s="18">
        <v>29535</v>
      </c>
      <c r="G95" s="18">
        <v>5536</v>
      </c>
      <c r="H95" s="18">
        <v>1161</v>
      </c>
      <c r="I95" s="18">
        <v>979</v>
      </c>
      <c r="J95" s="18">
        <v>1934</v>
      </c>
      <c r="K95" s="18">
        <v>242</v>
      </c>
      <c r="L95" s="18">
        <v>58</v>
      </c>
      <c r="M95" s="18">
        <v>6898</v>
      </c>
      <c r="N95" s="18">
        <v>0</v>
      </c>
      <c r="O95" s="18">
        <v>26705</v>
      </c>
      <c r="P95" s="18">
        <v>1505</v>
      </c>
      <c r="Q95" s="18">
        <v>7078</v>
      </c>
      <c r="R95" s="18">
        <v>0</v>
      </c>
      <c r="S95" s="18">
        <v>310150</v>
      </c>
      <c r="T95" s="18">
        <v>366834</v>
      </c>
      <c r="U95" s="18">
        <v>345258</v>
      </c>
      <c r="V95" s="18">
        <v>405481</v>
      </c>
      <c r="W95" s="18">
        <v>263627</v>
      </c>
      <c r="X95" s="18">
        <v>39445</v>
      </c>
      <c r="Y95" s="19">
        <f t="shared" si="19"/>
        <v>0.86984940872135996</v>
      </c>
      <c r="Z95" s="19">
        <f t="shared" si="20"/>
        <v>0.13015059127864007</v>
      </c>
    </row>
    <row r="96" spans="1:26" ht="15" x14ac:dyDescent="0.2">
      <c r="A96" s="20"/>
      <c r="B96" s="20"/>
      <c r="Y96" s="19"/>
      <c r="Z96" s="19"/>
    </row>
    <row r="97" spans="1:26" ht="15" x14ac:dyDescent="0.2">
      <c r="A97" s="14">
        <v>2019</v>
      </c>
      <c r="B97" s="15">
        <f t="shared" ref="B97:X97" si="21">SUM(B98:B109)</f>
        <v>0</v>
      </c>
      <c r="C97" s="15">
        <f t="shared" si="21"/>
        <v>2798832</v>
      </c>
      <c r="D97" s="15">
        <f t="shared" si="21"/>
        <v>9787</v>
      </c>
      <c r="E97" s="15">
        <f t="shared" si="21"/>
        <v>1931</v>
      </c>
      <c r="F97" s="15">
        <f t="shared" si="21"/>
        <v>332173</v>
      </c>
      <c r="G97" s="15">
        <f t="shared" si="21"/>
        <v>63653</v>
      </c>
      <c r="H97" s="15">
        <f t="shared" si="21"/>
        <v>15036</v>
      </c>
      <c r="I97" s="15">
        <f t="shared" si="21"/>
        <v>22617</v>
      </c>
      <c r="J97" s="15">
        <f t="shared" si="21"/>
        <v>22794</v>
      </c>
      <c r="K97" s="15">
        <f t="shared" si="21"/>
        <v>3520</v>
      </c>
      <c r="L97" s="15">
        <f t="shared" si="21"/>
        <v>195</v>
      </c>
      <c r="M97" s="15">
        <f t="shared" si="21"/>
        <v>96214</v>
      </c>
      <c r="N97" s="15">
        <f t="shared" si="21"/>
        <v>0</v>
      </c>
      <c r="O97" s="15">
        <f t="shared" si="21"/>
        <v>282969</v>
      </c>
      <c r="P97" s="15">
        <f t="shared" si="21"/>
        <v>13634</v>
      </c>
      <c r="Q97" s="15">
        <f t="shared" si="21"/>
        <v>86481</v>
      </c>
      <c r="R97" s="15">
        <f t="shared" si="21"/>
        <v>0</v>
      </c>
      <c r="S97" s="15">
        <f t="shared" si="21"/>
        <v>3357019</v>
      </c>
      <c r="T97" s="15">
        <f t="shared" si="21"/>
        <v>4040736.5</v>
      </c>
      <c r="U97" s="15">
        <f t="shared" si="21"/>
        <v>3749836</v>
      </c>
      <c r="V97" s="15">
        <f t="shared" si="21"/>
        <v>4476794</v>
      </c>
      <c r="W97" s="15">
        <f t="shared" si="21"/>
        <v>2810550</v>
      </c>
      <c r="X97" s="15">
        <f t="shared" si="21"/>
        <v>459277</v>
      </c>
      <c r="Y97" s="16">
        <f>(W97)/($W97+$X97)</f>
        <v>0.85954088702552156</v>
      </c>
      <c r="Z97" s="16">
        <f>(X97)/($W97+$X97)</f>
        <v>0.14045911297447847</v>
      </c>
    </row>
    <row r="98" spans="1:26" ht="15" x14ac:dyDescent="0.2">
      <c r="A98" s="20" t="s">
        <v>29</v>
      </c>
      <c r="B98" s="18">
        <v>0</v>
      </c>
      <c r="C98" s="18">
        <v>269638</v>
      </c>
      <c r="D98" s="18">
        <v>889</v>
      </c>
      <c r="E98" s="18">
        <v>164</v>
      </c>
      <c r="F98" s="18">
        <v>27656</v>
      </c>
      <c r="G98" s="18">
        <v>5432</v>
      </c>
      <c r="H98" s="18">
        <v>1304</v>
      </c>
      <c r="I98" s="18">
        <v>1624</v>
      </c>
      <c r="J98" s="18">
        <v>1905</v>
      </c>
      <c r="K98" s="18">
        <v>241</v>
      </c>
      <c r="L98" s="18">
        <v>2</v>
      </c>
      <c r="M98" s="18">
        <v>7899</v>
      </c>
      <c r="N98" s="18">
        <v>0</v>
      </c>
      <c r="O98" s="18">
        <v>26221</v>
      </c>
      <c r="P98" s="18">
        <v>1648</v>
      </c>
      <c r="Q98" s="18">
        <v>7199</v>
      </c>
      <c r="R98" s="18">
        <v>0</v>
      </c>
      <c r="S98" s="18">
        <v>316054</v>
      </c>
      <c r="T98" s="18">
        <v>372365.5</v>
      </c>
      <c r="U98" s="18">
        <v>351822</v>
      </c>
      <c r="V98" s="18">
        <v>411733</v>
      </c>
      <c r="W98" s="18">
        <v>270691</v>
      </c>
      <c r="X98" s="18">
        <v>37453</v>
      </c>
      <c r="Y98" s="19">
        <f t="shared" ref="Y98:Y109" si="22">($W98)/($W98+$X98)</f>
        <v>0.87845617633314299</v>
      </c>
      <c r="Z98" s="19">
        <f t="shared" ref="Z98:Z109" si="23">($X98)/($W98+$X98)</f>
        <v>0.12154382366685705</v>
      </c>
    </row>
    <row r="99" spans="1:26" ht="15" x14ac:dyDescent="0.2">
      <c r="A99" s="20" t="s">
        <v>30</v>
      </c>
      <c r="B99" s="18">
        <v>0</v>
      </c>
      <c r="C99" s="18">
        <v>209100</v>
      </c>
      <c r="D99" s="18">
        <v>860</v>
      </c>
      <c r="E99" s="18">
        <v>141</v>
      </c>
      <c r="F99" s="18">
        <v>24237</v>
      </c>
      <c r="G99" s="18">
        <v>4605</v>
      </c>
      <c r="H99" s="18">
        <v>1142</v>
      </c>
      <c r="I99" s="18">
        <v>1311</v>
      </c>
      <c r="J99" s="18">
        <v>1680</v>
      </c>
      <c r="K99" s="18">
        <v>188</v>
      </c>
      <c r="L99" s="18">
        <v>11</v>
      </c>
      <c r="M99" s="18">
        <v>7401</v>
      </c>
      <c r="N99" s="18">
        <v>0</v>
      </c>
      <c r="O99" s="18">
        <v>21466</v>
      </c>
      <c r="P99" s="18">
        <v>993</v>
      </c>
      <c r="Q99" s="18">
        <v>7042</v>
      </c>
      <c r="R99" s="18">
        <v>0</v>
      </c>
      <c r="S99" s="18">
        <v>250317</v>
      </c>
      <c r="T99" s="18">
        <v>298452</v>
      </c>
      <c r="U99" s="18">
        <v>280177</v>
      </c>
      <c r="V99" s="18">
        <v>331833</v>
      </c>
      <c r="W99" s="18">
        <v>210101</v>
      </c>
      <c r="X99" s="18">
        <v>33174</v>
      </c>
      <c r="Y99" s="19">
        <f t="shared" si="22"/>
        <v>0.86363580310348376</v>
      </c>
      <c r="Z99" s="19">
        <f t="shared" si="23"/>
        <v>0.1363641968965163</v>
      </c>
    </row>
    <row r="100" spans="1:26" ht="15" x14ac:dyDescent="0.2">
      <c r="A100" s="20" t="s">
        <v>31</v>
      </c>
      <c r="B100" s="18">
        <v>0</v>
      </c>
      <c r="C100" s="18">
        <v>238328</v>
      </c>
      <c r="D100" s="18">
        <v>838</v>
      </c>
      <c r="E100" s="18">
        <v>123</v>
      </c>
      <c r="F100" s="18">
        <v>25493</v>
      </c>
      <c r="G100" s="18">
        <v>5131</v>
      </c>
      <c r="H100" s="18">
        <v>1334</v>
      </c>
      <c r="I100" s="18">
        <v>1676</v>
      </c>
      <c r="J100" s="18">
        <v>1682</v>
      </c>
      <c r="K100" s="18">
        <v>194</v>
      </c>
      <c r="L100" s="18">
        <v>2</v>
      </c>
      <c r="M100" s="18">
        <v>7269</v>
      </c>
      <c r="N100" s="18">
        <v>0</v>
      </c>
      <c r="O100" s="18">
        <v>24099</v>
      </c>
      <c r="P100" s="18">
        <v>1415</v>
      </c>
      <c r="Q100" s="18">
        <v>7267</v>
      </c>
      <c r="R100" s="18">
        <v>0</v>
      </c>
      <c r="S100" s="18">
        <v>282068</v>
      </c>
      <c r="T100" s="18">
        <v>334574.5</v>
      </c>
      <c r="U100" s="18">
        <v>314851</v>
      </c>
      <c r="V100" s="18">
        <v>370991</v>
      </c>
      <c r="W100" s="18">
        <v>239289</v>
      </c>
      <c r="X100" s="18">
        <v>35512</v>
      </c>
      <c r="Y100" s="19">
        <f t="shared" si="22"/>
        <v>0.87077194042234196</v>
      </c>
      <c r="Z100" s="19">
        <f t="shared" si="23"/>
        <v>0.12922805957765801</v>
      </c>
    </row>
    <row r="101" spans="1:26" ht="15" x14ac:dyDescent="0.2">
      <c r="A101" s="20" t="s">
        <v>32</v>
      </c>
      <c r="B101" s="18">
        <v>0</v>
      </c>
      <c r="C101" s="18">
        <v>222306</v>
      </c>
      <c r="D101" s="18">
        <v>680</v>
      </c>
      <c r="E101" s="18">
        <v>122</v>
      </c>
      <c r="F101" s="18">
        <v>26297</v>
      </c>
      <c r="G101" s="18">
        <v>5470</v>
      </c>
      <c r="H101" s="18">
        <v>1406</v>
      </c>
      <c r="I101" s="18">
        <v>1750</v>
      </c>
      <c r="J101" s="18">
        <v>1825</v>
      </c>
      <c r="K101" s="18">
        <v>352</v>
      </c>
      <c r="L101" s="18">
        <v>8</v>
      </c>
      <c r="M101" s="18">
        <v>7749</v>
      </c>
      <c r="N101" s="18">
        <v>0</v>
      </c>
      <c r="O101" s="18">
        <v>23706</v>
      </c>
      <c r="P101" s="18">
        <v>1070</v>
      </c>
      <c r="Q101" s="18">
        <v>7023</v>
      </c>
      <c r="R101" s="18">
        <v>0</v>
      </c>
      <c r="S101" s="18">
        <v>267239</v>
      </c>
      <c r="T101" s="18">
        <v>323545.5</v>
      </c>
      <c r="U101" s="18">
        <v>299764</v>
      </c>
      <c r="V101" s="18">
        <v>359582</v>
      </c>
      <c r="W101" s="18">
        <v>223108</v>
      </c>
      <c r="X101" s="18">
        <v>37108</v>
      </c>
      <c r="Y101" s="19">
        <f t="shared" si="22"/>
        <v>0.85739539459525937</v>
      </c>
      <c r="Z101" s="19">
        <f t="shared" si="23"/>
        <v>0.14260460540474068</v>
      </c>
    </row>
    <row r="102" spans="1:26" ht="15" x14ac:dyDescent="0.2">
      <c r="A102" s="20" t="s">
        <v>33</v>
      </c>
      <c r="B102" s="18">
        <v>0</v>
      </c>
      <c r="C102" s="18">
        <v>219343</v>
      </c>
      <c r="D102" s="18">
        <v>735</v>
      </c>
      <c r="E102" s="18">
        <v>139</v>
      </c>
      <c r="F102" s="18">
        <v>26785</v>
      </c>
      <c r="G102" s="18">
        <v>4949</v>
      </c>
      <c r="H102" s="18">
        <v>1149</v>
      </c>
      <c r="I102" s="18">
        <v>1537</v>
      </c>
      <c r="J102" s="18">
        <v>1845</v>
      </c>
      <c r="K102" s="18">
        <v>305</v>
      </c>
      <c r="L102" s="18">
        <v>4</v>
      </c>
      <c r="M102" s="18">
        <v>8467</v>
      </c>
      <c r="N102" s="18">
        <v>0</v>
      </c>
      <c r="O102" s="18">
        <v>23750</v>
      </c>
      <c r="P102" s="18">
        <v>1125</v>
      </c>
      <c r="Q102" s="18">
        <v>7318</v>
      </c>
      <c r="R102" s="18">
        <v>0</v>
      </c>
      <c r="S102" s="18">
        <v>264109</v>
      </c>
      <c r="T102" s="18">
        <v>317533</v>
      </c>
      <c r="U102" s="18">
        <v>297451</v>
      </c>
      <c r="V102" s="18">
        <v>354534</v>
      </c>
      <c r="W102" s="18">
        <v>220217</v>
      </c>
      <c r="X102" s="18">
        <v>36574</v>
      </c>
      <c r="Y102" s="19">
        <f t="shared" si="22"/>
        <v>0.85757289001561576</v>
      </c>
      <c r="Z102" s="19">
        <f t="shared" si="23"/>
        <v>0.14242710998438418</v>
      </c>
    </row>
    <row r="103" spans="1:26" ht="15" x14ac:dyDescent="0.2">
      <c r="A103" s="20" t="s">
        <v>34</v>
      </c>
      <c r="B103" s="18">
        <v>0</v>
      </c>
      <c r="C103" s="18">
        <v>221424</v>
      </c>
      <c r="D103" s="18">
        <v>737</v>
      </c>
      <c r="E103" s="18">
        <v>147</v>
      </c>
      <c r="F103" s="18">
        <v>25745</v>
      </c>
      <c r="G103" s="18">
        <v>5396</v>
      </c>
      <c r="H103" s="18">
        <v>1113</v>
      </c>
      <c r="I103" s="18">
        <v>2270</v>
      </c>
      <c r="J103" s="18">
        <v>1736</v>
      </c>
      <c r="K103" s="18">
        <v>211</v>
      </c>
      <c r="L103" s="18">
        <v>6</v>
      </c>
      <c r="M103" s="18">
        <v>7520</v>
      </c>
      <c r="N103" s="18">
        <v>0</v>
      </c>
      <c r="O103" s="18">
        <v>23594</v>
      </c>
      <c r="P103" s="18">
        <v>1283</v>
      </c>
      <c r="Q103" s="18">
        <v>6774</v>
      </c>
      <c r="R103" s="18">
        <v>0</v>
      </c>
      <c r="S103" s="18">
        <v>265559</v>
      </c>
      <c r="T103" s="18">
        <v>320770</v>
      </c>
      <c r="U103" s="18">
        <v>297956</v>
      </c>
      <c r="V103" s="18">
        <v>356554</v>
      </c>
      <c r="W103" s="18">
        <v>222308</v>
      </c>
      <c r="X103" s="18">
        <v>36477</v>
      </c>
      <c r="Y103" s="19">
        <f t="shared" si="22"/>
        <v>0.85904515331259534</v>
      </c>
      <c r="Z103" s="19">
        <f t="shared" si="23"/>
        <v>0.1409548466874046</v>
      </c>
    </row>
    <row r="104" spans="1:26" ht="15" x14ac:dyDescent="0.2">
      <c r="A104" s="20" t="s">
        <v>35</v>
      </c>
      <c r="B104" s="18">
        <v>0</v>
      </c>
      <c r="C104" s="18">
        <v>238427</v>
      </c>
      <c r="D104" s="18">
        <v>767</v>
      </c>
      <c r="E104" s="18">
        <v>244</v>
      </c>
      <c r="F104" s="18">
        <v>29594</v>
      </c>
      <c r="G104" s="18">
        <v>5730</v>
      </c>
      <c r="H104" s="18">
        <v>1282</v>
      </c>
      <c r="I104" s="18">
        <v>2154</v>
      </c>
      <c r="J104" s="18">
        <v>2117</v>
      </c>
      <c r="K104" s="18">
        <v>315</v>
      </c>
      <c r="L104" s="18">
        <v>17</v>
      </c>
      <c r="M104" s="18">
        <v>8503</v>
      </c>
      <c r="N104" s="18">
        <v>0</v>
      </c>
      <c r="O104" s="18">
        <v>22865</v>
      </c>
      <c r="P104" s="18">
        <v>1149</v>
      </c>
      <c r="Q104" s="18">
        <v>6540</v>
      </c>
      <c r="R104" s="18">
        <v>0</v>
      </c>
      <c r="S104" s="18">
        <v>287187</v>
      </c>
      <c r="T104" s="18">
        <v>349369</v>
      </c>
      <c r="U104" s="18">
        <v>319704</v>
      </c>
      <c r="V104" s="18">
        <v>385156</v>
      </c>
      <c r="W104" s="18">
        <v>239438</v>
      </c>
      <c r="X104" s="18">
        <v>41209</v>
      </c>
      <c r="Y104" s="19">
        <f t="shared" si="22"/>
        <v>0.85316429536036376</v>
      </c>
      <c r="Z104" s="19">
        <f t="shared" si="23"/>
        <v>0.14683570463963627</v>
      </c>
    </row>
    <row r="105" spans="1:26" ht="15" x14ac:dyDescent="0.2">
      <c r="A105" s="20" t="s">
        <v>36</v>
      </c>
      <c r="B105" s="18">
        <v>0</v>
      </c>
      <c r="C105" s="18">
        <v>228773</v>
      </c>
      <c r="D105" s="18">
        <v>788</v>
      </c>
      <c r="E105" s="18">
        <v>217</v>
      </c>
      <c r="F105" s="18">
        <v>29363</v>
      </c>
      <c r="G105" s="18">
        <v>5353</v>
      </c>
      <c r="H105" s="18">
        <v>1420</v>
      </c>
      <c r="I105" s="18">
        <v>2201</v>
      </c>
      <c r="J105" s="18">
        <v>2279</v>
      </c>
      <c r="K105" s="18">
        <v>262</v>
      </c>
      <c r="L105" s="18">
        <v>29</v>
      </c>
      <c r="M105" s="18">
        <v>8439</v>
      </c>
      <c r="N105" s="18">
        <v>0</v>
      </c>
      <c r="O105" s="18">
        <v>22590</v>
      </c>
      <c r="P105" s="18">
        <v>1082</v>
      </c>
      <c r="Q105" s="18">
        <v>7322</v>
      </c>
      <c r="R105" s="18">
        <v>0</v>
      </c>
      <c r="S105" s="18">
        <v>278007</v>
      </c>
      <c r="T105" s="18">
        <v>339243</v>
      </c>
      <c r="U105" s="18">
        <v>310118</v>
      </c>
      <c r="V105" s="18">
        <v>375015</v>
      </c>
      <c r="W105" s="18">
        <v>229778</v>
      </c>
      <c r="X105" s="18">
        <v>40907</v>
      </c>
      <c r="Y105" s="19">
        <f t="shared" si="22"/>
        <v>0.84887599977834016</v>
      </c>
      <c r="Z105" s="19">
        <f t="shared" si="23"/>
        <v>0.15112400022165987</v>
      </c>
    </row>
    <row r="106" spans="1:26" ht="15" x14ac:dyDescent="0.2">
      <c r="A106" s="20" t="s">
        <v>37</v>
      </c>
      <c r="B106" s="18">
        <v>0</v>
      </c>
      <c r="C106" s="18">
        <v>221960</v>
      </c>
      <c r="D106" s="18">
        <v>838</v>
      </c>
      <c r="E106" s="18">
        <v>181</v>
      </c>
      <c r="F106" s="18">
        <v>27831</v>
      </c>
      <c r="G106" s="18">
        <v>5620</v>
      </c>
      <c r="H106" s="18">
        <v>1420</v>
      </c>
      <c r="I106" s="18">
        <v>3024</v>
      </c>
      <c r="J106" s="18">
        <v>2026</v>
      </c>
      <c r="K106" s="18">
        <v>324</v>
      </c>
      <c r="L106" s="18">
        <v>19</v>
      </c>
      <c r="M106" s="18">
        <v>8119</v>
      </c>
      <c r="N106" s="18">
        <v>0</v>
      </c>
      <c r="O106" s="18">
        <v>21449</v>
      </c>
      <c r="P106" s="18">
        <v>1129</v>
      </c>
      <c r="Q106" s="18">
        <v>7263</v>
      </c>
      <c r="R106" s="18">
        <v>0</v>
      </c>
      <c r="S106" s="18">
        <v>270506</v>
      </c>
      <c r="T106" s="18">
        <v>333052.5</v>
      </c>
      <c r="U106" s="18">
        <v>301203</v>
      </c>
      <c r="V106" s="18">
        <v>367381</v>
      </c>
      <c r="W106" s="18">
        <v>222979</v>
      </c>
      <c r="X106" s="18">
        <v>40264</v>
      </c>
      <c r="Y106" s="19">
        <f t="shared" si="22"/>
        <v>0.84704626523782212</v>
      </c>
      <c r="Z106" s="19">
        <f t="shared" si="23"/>
        <v>0.15295373476217791</v>
      </c>
    </row>
    <row r="107" spans="1:26" ht="15" x14ac:dyDescent="0.2">
      <c r="A107" s="20" t="s">
        <v>38</v>
      </c>
      <c r="B107" s="18">
        <v>0</v>
      </c>
      <c r="C107" s="18">
        <v>234266</v>
      </c>
      <c r="D107" s="18">
        <v>856</v>
      </c>
      <c r="E107" s="18">
        <v>143</v>
      </c>
      <c r="F107" s="18">
        <v>31117</v>
      </c>
      <c r="G107" s="18">
        <v>6014</v>
      </c>
      <c r="H107" s="18">
        <v>1251</v>
      </c>
      <c r="I107" s="18">
        <v>1922</v>
      </c>
      <c r="J107" s="18">
        <v>1841</v>
      </c>
      <c r="K107" s="18">
        <v>364</v>
      </c>
      <c r="L107" s="18">
        <v>22</v>
      </c>
      <c r="M107" s="18">
        <v>8693</v>
      </c>
      <c r="N107" s="18">
        <v>0</v>
      </c>
      <c r="O107" s="18">
        <v>24686</v>
      </c>
      <c r="P107" s="18">
        <v>1058</v>
      </c>
      <c r="Q107" s="18">
        <v>7744</v>
      </c>
      <c r="R107" s="18">
        <v>0</v>
      </c>
      <c r="S107" s="18">
        <v>285540</v>
      </c>
      <c r="T107" s="18">
        <v>348207</v>
      </c>
      <c r="U107" s="18">
        <v>319977</v>
      </c>
      <c r="V107" s="18">
        <v>386516</v>
      </c>
      <c r="W107" s="18">
        <v>235265</v>
      </c>
      <c r="X107" s="18">
        <v>42531</v>
      </c>
      <c r="Y107" s="19">
        <f t="shared" si="22"/>
        <v>0.84689844346210885</v>
      </c>
      <c r="Z107" s="19">
        <f t="shared" si="23"/>
        <v>0.15310155653789112</v>
      </c>
    </row>
    <row r="108" spans="1:26" ht="15" x14ac:dyDescent="0.2">
      <c r="A108" s="20" t="s">
        <v>39</v>
      </c>
      <c r="B108" s="18">
        <v>0</v>
      </c>
      <c r="C108" s="18">
        <v>232726</v>
      </c>
      <c r="D108" s="18">
        <v>836</v>
      </c>
      <c r="E108" s="18">
        <v>149</v>
      </c>
      <c r="F108" s="18">
        <v>28609</v>
      </c>
      <c r="G108" s="18">
        <v>5243</v>
      </c>
      <c r="H108" s="18">
        <v>1100</v>
      </c>
      <c r="I108" s="18">
        <v>1614</v>
      </c>
      <c r="J108" s="18">
        <v>1950</v>
      </c>
      <c r="K108" s="18">
        <v>374</v>
      </c>
      <c r="L108" s="18">
        <v>7</v>
      </c>
      <c r="M108" s="18">
        <v>8205</v>
      </c>
      <c r="N108" s="18">
        <v>0</v>
      </c>
      <c r="O108" s="18">
        <v>22868</v>
      </c>
      <c r="P108" s="18">
        <v>837</v>
      </c>
      <c r="Q108" s="18">
        <v>7308</v>
      </c>
      <c r="R108" s="18">
        <v>0</v>
      </c>
      <c r="S108" s="18">
        <v>279916</v>
      </c>
      <c r="T108" s="18">
        <v>336885</v>
      </c>
      <c r="U108" s="18">
        <v>311826</v>
      </c>
      <c r="V108" s="18">
        <v>372449</v>
      </c>
      <c r="W108" s="18">
        <v>233711</v>
      </c>
      <c r="X108" s="18">
        <v>38897</v>
      </c>
      <c r="Y108" s="19">
        <f t="shared" si="22"/>
        <v>0.8573152658762766</v>
      </c>
      <c r="Z108" s="19">
        <f t="shared" si="23"/>
        <v>0.14268473412372343</v>
      </c>
    </row>
    <row r="109" spans="1:26" ht="15" x14ac:dyDescent="0.2">
      <c r="A109" s="20" t="s">
        <v>40</v>
      </c>
      <c r="B109" s="18">
        <v>0</v>
      </c>
      <c r="C109" s="18">
        <v>262541</v>
      </c>
      <c r="D109" s="18">
        <v>963</v>
      </c>
      <c r="E109" s="18">
        <v>161</v>
      </c>
      <c r="F109" s="18">
        <v>29446</v>
      </c>
      <c r="G109" s="18">
        <v>4710</v>
      </c>
      <c r="H109" s="18">
        <v>1115</v>
      </c>
      <c r="I109" s="18">
        <v>1534</v>
      </c>
      <c r="J109" s="18">
        <v>1908</v>
      </c>
      <c r="K109" s="18">
        <v>390</v>
      </c>
      <c r="L109" s="18">
        <v>68</v>
      </c>
      <c r="M109" s="18">
        <v>7950</v>
      </c>
      <c r="N109" s="18">
        <v>0</v>
      </c>
      <c r="O109" s="18">
        <v>25675</v>
      </c>
      <c r="P109" s="18">
        <v>845</v>
      </c>
      <c r="Q109" s="18">
        <v>7681</v>
      </c>
      <c r="R109" s="18">
        <v>0</v>
      </c>
      <c r="S109" s="18">
        <v>310517</v>
      </c>
      <c r="T109" s="18">
        <v>366739.5</v>
      </c>
      <c r="U109" s="18">
        <v>344987</v>
      </c>
      <c r="V109" s="18">
        <v>405050</v>
      </c>
      <c r="W109" s="18">
        <v>263665</v>
      </c>
      <c r="X109" s="18">
        <v>39171</v>
      </c>
      <c r="Y109" s="19">
        <f t="shared" si="22"/>
        <v>0.87065276255134794</v>
      </c>
      <c r="Z109" s="19">
        <f t="shared" si="23"/>
        <v>0.12934723744865206</v>
      </c>
    </row>
    <row r="110" spans="1:26" x14ac:dyDescent="0.2">
      <c r="Y110" s="29"/>
      <c r="Z110" s="29"/>
    </row>
    <row r="111" spans="1:26" ht="15" x14ac:dyDescent="0.2">
      <c r="A111" s="14">
        <v>2018</v>
      </c>
      <c r="B111" s="15">
        <f t="shared" ref="B111:X111" si="24">SUM(B112:B123)</f>
        <v>0</v>
      </c>
      <c r="C111" s="15">
        <f t="shared" si="24"/>
        <v>2675771</v>
      </c>
      <c r="D111" s="15">
        <f t="shared" si="24"/>
        <v>9312</v>
      </c>
      <c r="E111" s="15">
        <f t="shared" si="24"/>
        <v>1527</v>
      </c>
      <c r="F111" s="15">
        <f t="shared" si="24"/>
        <v>274373</v>
      </c>
      <c r="G111" s="15">
        <f t="shared" si="24"/>
        <v>55113</v>
      </c>
      <c r="H111" s="15">
        <f t="shared" si="24"/>
        <v>11060</v>
      </c>
      <c r="I111" s="15">
        <f t="shared" si="24"/>
        <v>11127</v>
      </c>
      <c r="J111" s="15">
        <f t="shared" si="24"/>
        <v>17259</v>
      </c>
      <c r="K111" s="15">
        <f t="shared" si="24"/>
        <v>2690</v>
      </c>
      <c r="L111" s="15">
        <f t="shared" si="24"/>
        <v>38</v>
      </c>
      <c r="M111" s="15">
        <f t="shared" si="24"/>
        <v>92616</v>
      </c>
      <c r="N111" s="15">
        <f t="shared" si="24"/>
        <v>0</v>
      </c>
      <c r="O111" s="15">
        <f t="shared" si="24"/>
        <v>260563</v>
      </c>
      <c r="P111" s="15">
        <f t="shared" si="24"/>
        <v>14926</v>
      </c>
      <c r="Q111" s="15">
        <f t="shared" si="24"/>
        <v>89935</v>
      </c>
      <c r="R111" s="15">
        <f t="shared" si="24"/>
        <v>0</v>
      </c>
      <c r="S111" s="15">
        <f t="shared" si="24"/>
        <v>3148205</v>
      </c>
      <c r="T111" s="15">
        <f t="shared" si="24"/>
        <v>3677693.5</v>
      </c>
      <c r="U111" s="15">
        <f t="shared" si="24"/>
        <v>3516310</v>
      </c>
      <c r="V111" s="15">
        <f t="shared" si="24"/>
        <v>4090766</v>
      </c>
      <c r="W111" s="15">
        <f t="shared" si="24"/>
        <v>2686610</v>
      </c>
      <c r="X111" s="15">
        <f t="shared" si="24"/>
        <v>371143</v>
      </c>
      <c r="Y111" s="16">
        <f>(W111)/($W111+$X111)</f>
        <v>0.87862230860373614</v>
      </c>
      <c r="Z111" s="16">
        <f>(X111)/($W111+$X111)</f>
        <v>0.12137769139626385</v>
      </c>
    </row>
    <row r="112" spans="1:26" ht="15" x14ac:dyDescent="0.2">
      <c r="A112" s="20" t="s">
        <v>29</v>
      </c>
      <c r="B112" s="18">
        <v>0</v>
      </c>
      <c r="C112" s="18">
        <v>232779</v>
      </c>
      <c r="D112" s="18">
        <v>726</v>
      </c>
      <c r="E112" s="18">
        <v>87</v>
      </c>
      <c r="F112" s="18">
        <v>22553</v>
      </c>
      <c r="G112" s="18">
        <v>4937</v>
      </c>
      <c r="H112" s="18">
        <v>785</v>
      </c>
      <c r="I112" s="18">
        <v>860</v>
      </c>
      <c r="J112" s="18">
        <v>1479</v>
      </c>
      <c r="K112" s="18">
        <v>280</v>
      </c>
      <c r="L112" s="18">
        <v>0</v>
      </c>
      <c r="M112" s="18">
        <v>7633</v>
      </c>
      <c r="N112" s="18">
        <v>0</v>
      </c>
      <c r="O112" s="18">
        <v>22121</v>
      </c>
      <c r="P112" s="18">
        <v>1028</v>
      </c>
      <c r="Q112" s="18">
        <v>7534</v>
      </c>
      <c r="R112" s="18">
        <v>0</v>
      </c>
      <c r="S112" s="18">
        <v>272020</v>
      </c>
      <c r="T112" s="18">
        <v>316669</v>
      </c>
      <c r="U112" s="18">
        <v>302802</v>
      </c>
      <c r="V112" s="18">
        <v>351218</v>
      </c>
      <c r="W112" s="18">
        <v>233592</v>
      </c>
      <c r="X112" s="18">
        <v>30377</v>
      </c>
      <c r="Y112" s="19">
        <f t="shared" ref="Y112:Y123" si="25">($W112)/($W112+$X112)</f>
        <v>0.88492209312457148</v>
      </c>
      <c r="Z112" s="19">
        <f t="shared" ref="Z112:Z123" si="26">($X112)/($W112+$X112)</f>
        <v>0.11507790687542856</v>
      </c>
    </row>
    <row r="113" spans="1:26" ht="15" x14ac:dyDescent="0.2">
      <c r="A113" s="20" t="s">
        <v>30</v>
      </c>
      <c r="B113" s="18">
        <v>0</v>
      </c>
      <c r="C113" s="18">
        <v>209271</v>
      </c>
      <c r="D113" s="18">
        <v>720</v>
      </c>
      <c r="E113" s="18">
        <v>78</v>
      </c>
      <c r="F113" s="18">
        <v>20188</v>
      </c>
      <c r="G113" s="18">
        <v>4755</v>
      </c>
      <c r="H113" s="18">
        <v>792</v>
      </c>
      <c r="I113" s="18">
        <v>862</v>
      </c>
      <c r="J113" s="18">
        <v>1564</v>
      </c>
      <c r="K113" s="18">
        <v>249</v>
      </c>
      <c r="L113" s="18">
        <v>1</v>
      </c>
      <c r="M113" s="18">
        <v>6800</v>
      </c>
      <c r="N113" s="18">
        <v>0</v>
      </c>
      <c r="O113" s="18">
        <v>20006</v>
      </c>
      <c r="P113" s="18">
        <v>944</v>
      </c>
      <c r="Q113" s="18">
        <v>6837</v>
      </c>
      <c r="R113" s="18">
        <v>0</v>
      </c>
      <c r="S113" s="18">
        <v>245317</v>
      </c>
      <c r="T113" s="18">
        <v>287506.5</v>
      </c>
      <c r="U113" s="18">
        <v>273067</v>
      </c>
      <c r="V113" s="18">
        <v>318675</v>
      </c>
      <c r="W113" s="18">
        <v>210069</v>
      </c>
      <c r="X113" s="18">
        <v>28411</v>
      </c>
      <c r="Y113" s="19">
        <f t="shared" si="25"/>
        <v>0.88086632002683662</v>
      </c>
      <c r="Z113" s="19">
        <f t="shared" si="26"/>
        <v>0.11913367997316336</v>
      </c>
    </row>
    <row r="114" spans="1:26" ht="15" x14ac:dyDescent="0.2">
      <c r="A114" s="20" t="s">
        <v>31</v>
      </c>
      <c r="B114" s="18">
        <v>0</v>
      </c>
      <c r="C114" s="18">
        <v>218085</v>
      </c>
      <c r="D114" s="18">
        <v>642</v>
      </c>
      <c r="E114" s="18">
        <v>147</v>
      </c>
      <c r="F114" s="18">
        <v>23375</v>
      </c>
      <c r="G114" s="18">
        <v>5486</v>
      </c>
      <c r="H114" s="18">
        <v>791</v>
      </c>
      <c r="I114" s="18">
        <v>865</v>
      </c>
      <c r="J114" s="18">
        <v>1508</v>
      </c>
      <c r="K114" s="18">
        <v>313</v>
      </c>
      <c r="L114" s="18">
        <v>1</v>
      </c>
      <c r="M114" s="18">
        <v>8511</v>
      </c>
      <c r="N114" s="18">
        <v>0</v>
      </c>
      <c r="O114" s="18">
        <v>23589</v>
      </c>
      <c r="P114" s="18">
        <v>1475</v>
      </c>
      <c r="Q114" s="18">
        <v>8040</v>
      </c>
      <c r="R114" s="18">
        <v>0</v>
      </c>
      <c r="S114" s="18">
        <v>259253</v>
      </c>
      <c r="T114" s="18">
        <v>306443</v>
      </c>
      <c r="U114" s="18">
        <v>292828</v>
      </c>
      <c r="V114" s="18">
        <v>344038</v>
      </c>
      <c r="W114" s="18">
        <v>218874</v>
      </c>
      <c r="X114" s="18">
        <v>32339</v>
      </c>
      <c r="Y114" s="19">
        <f t="shared" si="25"/>
        <v>0.87126860472985079</v>
      </c>
      <c r="Z114" s="19">
        <f t="shared" si="26"/>
        <v>0.12873139527014923</v>
      </c>
    </row>
    <row r="115" spans="1:26" ht="15" x14ac:dyDescent="0.2">
      <c r="A115" s="20" t="s">
        <v>32</v>
      </c>
      <c r="B115" s="18">
        <v>0</v>
      </c>
      <c r="C115" s="18">
        <v>212320</v>
      </c>
      <c r="D115" s="18">
        <v>625</v>
      </c>
      <c r="E115" s="18">
        <v>86</v>
      </c>
      <c r="F115" s="18">
        <v>21460</v>
      </c>
      <c r="G115" s="18">
        <v>4758</v>
      </c>
      <c r="H115" s="18">
        <v>598</v>
      </c>
      <c r="I115" s="18">
        <v>586</v>
      </c>
      <c r="J115" s="18">
        <v>1187</v>
      </c>
      <c r="K115" s="18">
        <v>234</v>
      </c>
      <c r="L115" s="18">
        <v>0</v>
      </c>
      <c r="M115" s="18">
        <v>7789</v>
      </c>
      <c r="N115" s="18">
        <v>0</v>
      </c>
      <c r="O115" s="18">
        <v>22745</v>
      </c>
      <c r="P115" s="18">
        <v>1276</v>
      </c>
      <c r="Q115" s="18">
        <v>7354</v>
      </c>
      <c r="R115" s="18">
        <v>0</v>
      </c>
      <c r="S115" s="18">
        <v>249208</v>
      </c>
      <c r="T115" s="18">
        <v>289782</v>
      </c>
      <c r="U115" s="18">
        <v>281018</v>
      </c>
      <c r="V115" s="18">
        <v>325269</v>
      </c>
      <c r="W115" s="18">
        <v>213031</v>
      </c>
      <c r="X115" s="18">
        <v>28823</v>
      </c>
      <c r="Y115" s="19">
        <f t="shared" si="25"/>
        <v>0.88082479512433121</v>
      </c>
      <c r="Z115" s="19">
        <f t="shared" si="26"/>
        <v>0.11917520487566879</v>
      </c>
    </row>
    <row r="116" spans="1:26" ht="15" x14ac:dyDescent="0.2">
      <c r="A116" s="20" t="s">
        <v>33</v>
      </c>
      <c r="B116" s="18">
        <v>0</v>
      </c>
      <c r="C116" s="18">
        <v>199065</v>
      </c>
      <c r="D116" s="18">
        <v>626</v>
      </c>
      <c r="E116" s="18">
        <v>138</v>
      </c>
      <c r="F116" s="18">
        <v>19388</v>
      </c>
      <c r="G116" s="18">
        <v>3849</v>
      </c>
      <c r="H116" s="18">
        <v>548</v>
      </c>
      <c r="I116" s="18">
        <v>505</v>
      </c>
      <c r="J116" s="18">
        <v>1142</v>
      </c>
      <c r="K116" s="18">
        <v>170</v>
      </c>
      <c r="L116" s="18">
        <v>2</v>
      </c>
      <c r="M116" s="18">
        <v>7691</v>
      </c>
      <c r="N116" s="18">
        <v>0</v>
      </c>
      <c r="O116" s="18">
        <v>21227</v>
      </c>
      <c r="P116" s="18">
        <v>1003</v>
      </c>
      <c r="Q116" s="18">
        <v>7026</v>
      </c>
      <c r="R116" s="18">
        <v>0</v>
      </c>
      <c r="S116" s="18">
        <v>232459</v>
      </c>
      <c r="T116" s="18">
        <v>267500</v>
      </c>
      <c r="U116" s="18">
        <v>262380</v>
      </c>
      <c r="V116" s="18">
        <v>300934</v>
      </c>
      <c r="W116" s="18">
        <v>199829</v>
      </c>
      <c r="X116" s="18">
        <v>25604</v>
      </c>
      <c r="Y116" s="19">
        <f t="shared" si="25"/>
        <v>0.88642301703832183</v>
      </c>
      <c r="Z116" s="19">
        <f t="shared" si="26"/>
        <v>0.11357698296167819</v>
      </c>
    </row>
    <row r="117" spans="1:26" ht="15" x14ac:dyDescent="0.2">
      <c r="A117" s="20" t="s">
        <v>34</v>
      </c>
      <c r="B117" s="18">
        <v>0</v>
      </c>
      <c r="C117" s="18">
        <v>200034</v>
      </c>
      <c r="D117" s="18">
        <v>634</v>
      </c>
      <c r="E117" s="18">
        <v>124</v>
      </c>
      <c r="F117" s="18">
        <v>22466</v>
      </c>
      <c r="G117" s="18">
        <v>4194</v>
      </c>
      <c r="H117" s="18">
        <v>827</v>
      </c>
      <c r="I117" s="18">
        <v>862</v>
      </c>
      <c r="J117" s="18">
        <v>1341</v>
      </c>
      <c r="K117" s="18">
        <v>188</v>
      </c>
      <c r="L117" s="18">
        <v>5</v>
      </c>
      <c r="M117" s="18">
        <v>7450</v>
      </c>
      <c r="N117" s="18">
        <v>0</v>
      </c>
      <c r="O117" s="18">
        <v>20262</v>
      </c>
      <c r="P117" s="18">
        <v>978</v>
      </c>
      <c r="Q117" s="18">
        <v>7308</v>
      </c>
      <c r="R117" s="18">
        <v>0</v>
      </c>
      <c r="S117" s="18">
        <v>237983</v>
      </c>
      <c r="T117" s="18">
        <v>279630</v>
      </c>
      <c r="U117" s="18">
        <v>266673</v>
      </c>
      <c r="V117" s="18">
        <v>311974</v>
      </c>
      <c r="W117" s="18">
        <v>200792</v>
      </c>
      <c r="X117" s="18">
        <v>29883</v>
      </c>
      <c r="Y117" s="19">
        <f t="shared" si="25"/>
        <v>0.87045410209168739</v>
      </c>
      <c r="Z117" s="19">
        <f t="shared" si="26"/>
        <v>0.12954589790831256</v>
      </c>
    </row>
    <row r="118" spans="1:26" ht="15" x14ac:dyDescent="0.2">
      <c r="A118" s="20" t="s">
        <v>35</v>
      </c>
      <c r="B118" s="18">
        <v>0</v>
      </c>
      <c r="C118" s="18">
        <v>227426</v>
      </c>
      <c r="D118" s="18">
        <v>785</v>
      </c>
      <c r="E118" s="18">
        <v>112</v>
      </c>
      <c r="F118" s="18">
        <v>24225</v>
      </c>
      <c r="G118" s="18">
        <v>4005</v>
      </c>
      <c r="H118" s="18">
        <v>787</v>
      </c>
      <c r="I118" s="18">
        <v>812</v>
      </c>
      <c r="J118" s="18">
        <v>1242</v>
      </c>
      <c r="K118" s="18">
        <v>125</v>
      </c>
      <c r="L118" s="18">
        <v>7</v>
      </c>
      <c r="M118" s="18">
        <v>7734</v>
      </c>
      <c r="N118" s="18">
        <v>0</v>
      </c>
      <c r="O118" s="18">
        <v>21388</v>
      </c>
      <c r="P118" s="18">
        <v>980</v>
      </c>
      <c r="Q118" s="18">
        <v>7296</v>
      </c>
      <c r="R118" s="18">
        <v>0</v>
      </c>
      <c r="S118" s="18">
        <v>266822</v>
      </c>
      <c r="T118" s="18">
        <v>308736</v>
      </c>
      <c r="U118" s="18">
        <v>296924</v>
      </c>
      <c r="V118" s="18">
        <v>342486</v>
      </c>
      <c r="W118" s="18">
        <v>228323</v>
      </c>
      <c r="X118" s="18">
        <v>31203</v>
      </c>
      <c r="Y118" s="19">
        <f t="shared" si="25"/>
        <v>0.87976927167220242</v>
      </c>
      <c r="Z118" s="19">
        <f t="shared" si="26"/>
        <v>0.1202307283277976</v>
      </c>
    </row>
    <row r="119" spans="1:26" ht="15" x14ac:dyDescent="0.2">
      <c r="A119" s="20" t="s">
        <v>36</v>
      </c>
      <c r="B119" s="18">
        <v>0</v>
      </c>
      <c r="C119" s="18">
        <v>215226</v>
      </c>
      <c r="D119" s="18">
        <v>949</v>
      </c>
      <c r="E119" s="18">
        <v>125</v>
      </c>
      <c r="F119" s="18">
        <v>25080</v>
      </c>
      <c r="G119" s="18">
        <v>4027</v>
      </c>
      <c r="H119" s="18">
        <v>906</v>
      </c>
      <c r="I119" s="18">
        <v>777</v>
      </c>
      <c r="J119" s="18">
        <v>1363</v>
      </c>
      <c r="K119" s="18">
        <v>235</v>
      </c>
      <c r="L119" s="18">
        <v>1</v>
      </c>
      <c r="M119" s="18">
        <v>8143</v>
      </c>
      <c r="N119" s="18">
        <v>0</v>
      </c>
      <c r="O119" s="18">
        <v>20071</v>
      </c>
      <c r="P119" s="18">
        <v>1213</v>
      </c>
      <c r="Q119" s="18">
        <v>7847</v>
      </c>
      <c r="R119" s="18">
        <v>0</v>
      </c>
      <c r="S119" s="18">
        <v>256536</v>
      </c>
      <c r="T119" s="18">
        <v>300328.5</v>
      </c>
      <c r="U119" s="18">
        <v>285963</v>
      </c>
      <c r="V119" s="18">
        <v>333679</v>
      </c>
      <c r="W119" s="18">
        <v>216300</v>
      </c>
      <c r="X119" s="18">
        <v>32389</v>
      </c>
      <c r="Y119" s="19">
        <f t="shared" si="25"/>
        <v>0.8697610268246686</v>
      </c>
      <c r="Z119" s="19">
        <f t="shared" si="26"/>
        <v>0.13023897317533145</v>
      </c>
    </row>
    <row r="120" spans="1:26" ht="15" x14ac:dyDescent="0.2">
      <c r="A120" s="20" t="s">
        <v>37</v>
      </c>
      <c r="B120" s="18">
        <v>0</v>
      </c>
      <c r="C120" s="18">
        <v>229771</v>
      </c>
      <c r="D120" s="18">
        <v>928</v>
      </c>
      <c r="E120" s="18">
        <v>191</v>
      </c>
      <c r="F120" s="18">
        <v>22714</v>
      </c>
      <c r="G120" s="18">
        <v>4122</v>
      </c>
      <c r="H120" s="18">
        <v>961</v>
      </c>
      <c r="I120" s="18">
        <v>757</v>
      </c>
      <c r="J120" s="18">
        <v>1275</v>
      </c>
      <c r="K120" s="18">
        <v>165</v>
      </c>
      <c r="L120" s="18">
        <v>3</v>
      </c>
      <c r="M120" s="18">
        <v>7687</v>
      </c>
      <c r="N120" s="18">
        <v>0</v>
      </c>
      <c r="O120" s="18">
        <v>21775</v>
      </c>
      <c r="P120" s="18">
        <v>1367</v>
      </c>
      <c r="Q120" s="18">
        <v>7541</v>
      </c>
      <c r="R120" s="18">
        <v>0</v>
      </c>
      <c r="S120" s="18">
        <v>268428</v>
      </c>
      <c r="T120" s="18">
        <v>309727.5</v>
      </c>
      <c r="U120" s="18">
        <v>299257</v>
      </c>
      <c r="V120" s="18">
        <v>344327</v>
      </c>
      <c r="W120" s="18">
        <v>230890</v>
      </c>
      <c r="X120" s="18">
        <v>29997</v>
      </c>
      <c r="Y120" s="19">
        <f t="shared" si="25"/>
        <v>0.88501918455116579</v>
      </c>
      <c r="Z120" s="19">
        <f t="shared" si="26"/>
        <v>0.11498081544883416</v>
      </c>
    </row>
    <row r="121" spans="1:26" ht="15" x14ac:dyDescent="0.2">
      <c r="A121" s="20" t="s">
        <v>38</v>
      </c>
      <c r="B121" s="18">
        <v>0</v>
      </c>
      <c r="C121" s="18">
        <v>230686</v>
      </c>
      <c r="D121" s="18">
        <v>848</v>
      </c>
      <c r="E121" s="18">
        <v>151</v>
      </c>
      <c r="F121" s="18">
        <v>22213</v>
      </c>
      <c r="G121" s="18">
        <v>4356</v>
      </c>
      <c r="H121" s="18">
        <v>1144</v>
      </c>
      <c r="I121" s="18">
        <v>1079</v>
      </c>
      <c r="J121" s="18">
        <v>1275</v>
      </c>
      <c r="K121" s="18">
        <v>162</v>
      </c>
      <c r="L121" s="18">
        <v>4</v>
      </c>
      <c r="M121" s="18">
        <v>8203</v>
      </c>
      <c r="N121" s="18">
        <v>0</v>
      </c>
      <c r="O121" s="18">
        <v>21126</v>
      </c>
      <c r="P121" s="18">
        <v>1469</v>
      </c>
      <c r="Q121" s="18">
        <v>7866</v>
      </c>
      <c r="R121" s="18">
        <v>0</v>
      </c>
      <c r="S121" s="18">
        <v>269784</v>
      </c>
      <c r="T121" s="18">
        <v>312626</v>
      </c>
      <c r="U121" s="18">
        <v>300582</v>
      </c>
      <c r="V121" s="18">
        <v>347357</v>
      </c>
      <c r="W121" s="18">
        <v>231685</v>
      </c>
      <c r="X121" s="18">
        <v>30233</v>
      </c>
      <c r="Y121" s="19">
        <f t="shared" si="25"/>
        <v>0.88457074351514597</v>
      </c>
      <c r="Z121" s="19">
        <f t="shared" si="26"/>
        <v>0.11542925648485404</v>
      </c>
    </row>
    <row r="122" spans="1:26" ht="15" x14ac:dyDescent="0.2">
      <c r="A122" s="20" t="s">
        <v>39</v>
      </c>
      <c r="B122" s="18">
        <v>0</v>
      </c>
      <c r="C122" s="18">
        <v>232225</v>
      </c>
      <c r="D122" s="18">
        <v>874</v>
      </c>
      <c r="E122" s="18">
        <v>144</v>
      </c>
      <c r="F122" s="18">
        <v>24664</v>
      </c>
      <c r="G122" s="18">
        <v>4932</v>
      </c>
      <c r="H122" s="18">
        <v>1318</v>
      </c>
      <c r="I122" s="18">
        <v>1499</v>
      </c>
      <c r="J122" s="18">
        <v>1923</v>
      </c>
      <c r="K122" s="18">
        <v>329</v>
      </c>
      <c r="L122" s="18">
        <v>10</v>
      </c>
      <c r="M122" s="18">
        <v>7531</v>
      </c>
      <c r="N122" s="18">
        <v>0</v>
      </c>
      <c r="O122" s="18">
        <v>21967</v>
      </c>
      <c r="P122" s="18">
        <v>1376</v>
      </c>
      <c r="Q122" s="18">
        <v>7355</v>
      </c>
      <c r="R122" s="18">
        <v>0</v>
      </c>
      <c r="S122" s="18">
        <v>275273</v>
      </c>
      <c r="T122" s="18">
        <v>327319.5</v>
      </c>
      <c r="U122" s="18">
        <v>306147</v>
      </c>
      <c r="V122" s="18">
        <v>361871</v>
      </c>
      <c r="W122" s="18">
        <v>233243</v>
      </c>
      <c r="X122" s="18">
        <v>34675</v>
      </c>
      <c r="Y122" s="19">
        <f t="shared" si="25"/>
        <v>0.87057607178315755</v>
      </c>
      <c r="Z122" s="19">
        <f t="shared" si="26"/>
        <v>0.12942392821684245</v>
      </c>
    </row>
    <row r="123" spans="1:26" ht="15" x14ac:dyDescent="0.2">
      <c r="A123" s="20" t="s">
        <v>40</v>
      </c>
      <c r="B123" s="18">
        <v>0</v>
      </c>
      <c r="C123" s="18">
        <v>268883</v>
      </c>
      <c r="D123" s="18">
        <v>955</v>
      </c>
      <c r="E123" s="18">
        <v>144</v>
      </c>
      <c r="F123" s="18">
        <v>26047</v>
      </c>
      <c r="G123" s="18">
        <v>5692</v>
      </c>
      <c r="H123" s="18">
        <v>1603</v>
      </c>
      <c r="I123" s="18">
        <v>1663</v>
      </c>
      <c r="J123" s="18">
        <v>1960</v>
      </c>
      <c r="K123" s="18">
        <v>240</v>
      </c>
      <c r="L123" s="18">
        <v>4</v>
      </c>
      <c r="M123" s="18">
        <v>7444</v>
      </c>
      <c r="N123" s="18">
        <v>0</v>
      </c>
      <c r="O123" s="18">
        <v>24286</v>
      </c>
      <c r="P123" s="18">
        <v>1817</v>
      </c>
      <c r="Q123" s="18">
        <v>7931</v>
      </c>
      <c r="R123" s="18">
        <v>0</v>
      </c>
      <c r="S123" s="18">
        <v>315122</v>
      </c>
      <c r="T123" s="18">
        <v>371425.5</v>
      </c>
      <c r="U123" s="18">
        <v>348669</v>
      </c>
      <c r="V123" s="18">
        <v>408938</v>
      </c>
      <c r="W123" s="18">
        <v>269982</v>
      </c>
      <c r="X123" s="18">
        <v>37209</v>
      </c>
      <c r="Y123" s="19">
        <f t="shared" si="25"/>
        <v>0.87887340449427231</v>
      </c>
      <c r="Z123" s="19">
        <f t="shared" si="26"/>
        <v>0.12112659550572771</v>
      </c>
    </row>
    <row r="124" spans="1:26" x14ac:dyDescent="0.2">
      <c r="Y124" s="29"/>
      <c r="Z124" s="29"/>
    </row>
    <row r="125" spans="1:26" ht="15" x14ac:dyDescent="0.2">
      <c r="A125" s="14">
        <v>2017</v>
      </c>
      <c r="B125" s="15">
        <f t="shared" ref="B125:X125" si="27">SUM(B126:B137)</f>
        <v>0</v>
      </c>
      <c r="C125" s="15">
        <f t="shared" si="27"/>
        <v>2700680</v>
      </c>
      <c r="D125" s="15">
        <f t="shared" si="27"/>
        <v>8533</v>
      </c>
      <c r="E125" s="15">
        <f t="shared" si="27"/>
        <v>1335</v>
      </c>
      <c r="F125" s="15">
        <f t="shared" si="27"/>
        <v>271110</v>
      </c>
      <c r="G125" s="15">
        <f t="shared" si="27"/>
        <v>58138</v>
      </c>
      <c r="H125" s="15">
        <f t="shared" si="27"/>
        <v>7873</v>
      </c>
      <c r="I125" s="15">
        <f t="shared" si="27"/>
        <v>8560</v>
      </c>
      <c r="J125" s="15">
        <f t="shared" si="27"/>
        <v>13727</v>
      </c>
      <c r="K125" s="15">
        <f t="shared" si="27"/>
        <v>4669</v>
      </c>
      <c r="L125" s="15">
        <f t="shared" si="27"/>
        <v>9</v>
      </c>
      <c r="M125" s="15">
        <f t="shared" si="27"/>
        <v>119859</v>
      </c>
      <c r="N125" s="15">
        <f t="shared" si="27"/>
        <v>0</v>
      </c>
      <c r="O125" s="15">
        <f t="shared" si="27"/>
        <v>270322</v>
      </c>
      <c r="P125" s="15">
        <f t="shared" si="27"/>
        <v>10594</v>
      </c>
      <c r="Q125" s="15">
        <f t="shared" si="27"/>
        <v>94927</v>
      </c>
      <c r="R125" s="15">
        <f t="shared" si="27"/>
        <v>0</v>
      </c>
      <c r="S125" s="15">
        <f t="shared" si="27"/>
        <v>3169561</v>
      </c>
      <c r="T125" s="15">
        <f t="shared" si="27"/>
        <v>3686178.5</v>
      </c>
      <c r="U125" s="15">
        <f t="shared" si="27"/>
        <v>3570336</v>
      </c>
      <c r="V125" s="15">
        <f t="shared" si="27"/>
        <v>4134417</v>
      </c>
      <c r="W125" s="15">
        <f t="shared" si="27"/>
        <v>2710548</v>
      </c>
      <c r="X125" s="15">
        <f t="shared" si="27"/>
        <v>363502</v>
      </c>
      <c r="Y125" s="16">
        <f>(W125)/($W125+$X125)</f>
        <v>0.88175143540280743</v>
      </c>
      <c r="Z125" s="16">
        <f>(X125)/($W125+$X125)</f>
        <v>0.11824856459719263</v>
      </c>
    </row>
    <row r="126" spans="1:26" ht="15" x14ac:dyDescent="0.2">
      <c r="A126" s="20" t="s">
        <v>29</v>
      </c>
      <c r="B126" s="18">
        <v>0</v>
      </c>
      <c r="C126" s="18">
        <v>253813</v>
      </c>
      <c r="D126" s="18">
        <v>730</v>
      </c>
      <c r="E126" s="18">
        <v>105</v>
      </c>
      <c r="F126" s="18">
        <v>23839</v>
      </c>
      <c r="G126" s="18">
        <v>5931</v>
      </c>
      <c r="H126" s="18">
        <v>861</v>
      </c>
      <c r="I126" s="18">
        <v>1035</v>
      </c>
      <c r="J126" s="18">
        <v>1239</v>
      </c>
      <c r="K126" s="18">
        <v>610</v>
      </c>
      <c r="L126" s="18">
        <v>3</v>
      </c>
      <c r="M126" s="18">
        <v>11852</v>
      </c>
      <c r="N126" s="18">
        <v>0</v>
      </c>
      <c r="O126" s="18">
        <v>24677</v>
      </c>
      <c r="P126" s="18">
        <v>797</v>
      </c>
      <c r="Q126" s="18">
        <v>7649</v>
      </c>
      <c r="R126" s="18">
        <v>0</v>
      </c>
      <c r="S126" s="18">
        <v>295815</v>
      </c>
      <c r="T126" s="18">
        <v>346708.5</v>
      </c>
      <c r="U126" s="18">
        <v>333141</v>
      </c>
      <c r="V126" s="18">
        <v>387859</v>
      </c>
      <c r="W126" s="18">
        <v>254648</v>
      </c>
      <c r="X126" s="18">
        <v>32934</v>
      </c>
      <c r="Y126" s="19">
        <f t="shared" ref="Y126:Y137" si="28">($W126)/($W126+$X126)</f>
        <v>0.8854796197258521</v>
      </c>
      <c r="Z126" s="19">
        <f t="shared" ref="Z126:Z137" si="29">($X126)/($W126+$X126)</f>
        <v>0.11452038027414789</v>
      </c>
    </row>
    <row r="127" spans="1:26" ht="15" x14ac:dyDescent="0.2">
      <c r="A127" s="20" t="s">
        <v>30</v>
      </c>
      <c r="B127" s="18">
        <v>0</v>
      </c>
      <c r="C127" s="18">
        <v>220659</v>
      </c>
      <c r="D127" s="18">
        <v>710</v>
      </c>
      <c r="E127" s="18">
        <v>113</v>
      </c>
      <c r="F127" s="18">
        <v>21837</v>
      </c>
      <c r="G127" s="18">
        <v>4865</v>
      </c>
      <c r="H127" s="18">
        <v>597</v>
      </c>
      <c r="I127" s="18">
        <v>749</v>
      </c>
      <c r="J127" s="18">
        <v>1082</v>
      </c>
      <c r="K127" s="18">
        <v>484</v>
      </c>
      <c r="L127" s="18">
        <v>0</v>
      </c>
      <c r="M127" s="18">
        <v>9713</v>
      </c>
      <c r="N127" s="18">
        <v>0</v>
      </c>
      <c r="O127" s="18">
        <v>23040</v>
      </c>
      <c r="P127" s="18">
        <v>748</v>
      </c>
      <c r="Q127" s="18">
        <v>7309</v>
      </c>
      <c r="R127" s="18">
        <v>0</v>
      </c>
      <c r="S127" s="18">
        <v>258405</v>
      </c>
      <c r="T127" s="18">
        <v>301370.5</v>
      </c>
      <c r="U127" s="18">
        <v>291906</v>
      </c>
      <c r="V127" s="18">
        <v>338526</v>
      </c>
      <c r="W127" s="18">
        <v>221482</v>
      </c>
      <c r="X127" s="18">
        <v>29614</v>
      </c>
      <c r="Y127" s="19">
        <f t="shared" si="28"/>
        <v>0.88206104438143185</v>
      </c>
      <c r="Z127" s="19">
        <f t="shared" si="29"/>
        <v>0.11793895561856819</v>
      </c>
    </row>
    <row r="128" spans="1:26" ht="15" x14ac:dyDescent="0.2">
      <c r="A128" s="20" t="s">
        <v>31</v>
      </c>
      <c r="B128" s="18">
        <v>0</v>
      </c>
      <c r="C128" s="18">
        <v>219622</v>
      </c>
      <c r="D128" s="18">
        <v>701</v>
      </c>
      <c r="E128" s="18">
        <v>94</v>
      </c>
      <c r="F128" s="18">
        <v>24093</v>
      </c>
      <c r="G128" s="18">
        <v>5041</v>
      </c>
      <c r="H128" s="18">
        <v>687</v>
      </c>
      <c r="I128" s="18">
        <v>756</v>
      </c>
      <c r="J128" s="18">
        <v>1203</v>
      </c>
      <c r="K128" s="18">
        <v>464</v>
      </c>
      <c r="L128" s="18">
        <v>1</v>
      </c>
      <c r="M128" s="18">
        <v>9724</v>
      </c>
      <c r="N128" s="18">
        <v>0</v>
      </c>
      <c r="O128" s="18">
        <v>23083</v>
      </c>
      <c r="P128" s="18">
        <v>632</v>
      </c>
      <c r="Q128" s="18">
        <v>8152</v>
      </c>
      <c r="R128" s="18">
        <v>0</v>
      </c>
      <c r="S128" s="18">
        <v>260814</v>
      </c>
      <c r="T128" s="18">
        <v>306683</v>
      </c>
      <c r="U128" s="18">
        <v>294253</v>
      </c>
      <c r="V128" s="18">
        <v>344198</v>
      </c>
      <c r="W128" s="18">
        <v>220417</v>
      </c>
      <c r="X128" s="18">
        <v>32245</v>
      </c>
      <c r="Y128" s="19">
        <f t="shared" si="28"/>
        <v>0.87237890937299634</v>
      </c>
      <c r="Z128" s="19">
        <f t="shared" si="29"/>
        <v>0.12762109062700366</v>
      </c>
    </row>
    <row r="129" spans="1:26" ht="15" x14ac:dyDescent="0.2">
      <c r="A129" s="20" t="s">
        <v>32</v>
      </c>
      <c r="B129" s="18">
        <v>0</v>
      </c>
      <c r="C129" s="18">
        <v>212884</v>
      </c>
      <c r="D129" s="18">
        <v>589</v>
      </c>
      <c r="E129" s="18">
        <v>102</v>
      </c>
      <c r="F129" s="18">
        <v>21459</v>
      </c>
      <c r="G129" s="18">
        <v>4148</v>
      </c>
      <c r="H129" s="18">
        <v>516</v>
      </c>
      <c r="I129" s="18">
        <v>697</v>
      </c>
      <c r="J129" s="18">
        <v>1002</v>
      </c>
      <c r="K129" s="18">
        <v>309</v>
      </c>
      <c r="L129" s="18">
        <v>0</v>
      </c>
      <c r="M129" s="18">
        <v>8598</v>
      </c>
      <c r="N129" s="18">
        <v>0</v>
      </c>
      <c r="O129" s="18">
        <v>21109</v>
      </c>
      <c r="P129" s="18">
        <v>811</v>
      </c>
      <c r="Q129" s="18">
        <v>7653</v>
      </c>
      <c r="R129" s="18">
        <v>0</v>
      </c>
      <c r="S129" s="18">
        <v>249359</v>
      </c>
      <c r="T129" s="18">
        <v>287934.5</v>
      </c>
      <c r="U129" s="18">
        <v>279877</v>
      </c>
      <c r="V129" s="18">
        <v>322279</v>
      </c>
      <c r="W129" s="18">
        <v>213575</v>
      </c>
      <c r="X129" s="18">
        <v>28131</v>
      </c>
      <c r="Y129" s="19">
        <f t="shared" si="28"/>
        <v>0.88361480476281107</v>
      </c>
      <c r="Z129" s="19">
        <f t="shared" si="29"/>
        <v>0.11638519523718899</v>
      </c>
    </row>
    <row r="130" spans="1:26" ht="15" x14ac:dyDescent="0.2">
      <c r="A130" s="20" t="s">
        <v>33</v>
      </c>
      <c r="B130" s="18">
        <v>0</v>
      </c>
      <c r="C130" s="18">
        <v>212664</v>
      </c>
      <c r="D130" s="18">
        <v>651</v>
      </c>
      <c r="E130" s="18">
        <v>167</v>
      </c>
      <c r="F130" s="18">
        <v>23144</v>
      </c>
      <c r="G130" s="18">
        <v>4723</v>
      </c>
      <c r="H130" s="18">
        <v>626</v>
      </c>
      <c r="I130" s="18">
        <v>666</v>
      </c>
      <c r="J130" s="18">
        <v>1110</v>
      </c>
      <c r="K130" s="18">
        <v>356</v>
      </c>
      <c r="L130" s="18">
        <v>2</v>
      </c>
      <c r="M130" s="18">
        <v>10485</v>
      </c>
      <c r="N130" s="18">
        <v>0</v>
      </c>
      <c r="O130" s="18">
        <v>21882</v>
      </c>
      <c r="P130" s="18">
        <v>769</v>
      </c>
      <c r="Q130" s="18">
        <v>8126</v>
      </c>
      <c r="R130" s="18">
        <v>0</v>
      </c>
      <c r="S130" s="18">
        <v>252235</v>
      </c>
      <c r="T130" s="18">
        <v>294841</v>
      </c>
      <c r="U130" s="18">
        <v>285371</v>
      </c>
      <c r="V130" s="18">
        <v>332040</v>
      </c>
      <c r="W130" s="18">
        <v>213482</v>
      </c>
      <c r="X130" s="18">
        <v>30627</v>
      </c>
      <c r="Y130" s="19">
        <f t="shared" si="28"/>
        <v>0.87453555583776099</v>
      </c>
      <c r="Z130" s="19">
        <f t="shared" si="29"/>
        <v>0.12546444416223901</v>
      </c>
    </row>
    <row r="131" spans="1:26" ht="15" x14ac:dyDescent="0.2">
      <c r="A131" s="20" t="s">
        <v>34</v>
      </c>
      <c r="B131" s="18">
        <v>0</v>
      </c>
      <c r="C131" s="18">
        <v>210149</v>
      </c>
      <c r="D131" s="18">
        <v>642</v>
      </c>
      <c r="E131" s="18">
        <v>101</v>
      </c>
      <c r="F131" s="18">
        <v>21590</v>
      </c>
      <c r="G131" s="18">
        <v>4398</v>
      </c>
      <c r="H131" s="18">
        <v>540</v>
      </c>
      <c r="I131" s="18">
        <v>550</v>
      </c>
      <c r="J131" s="18">
        <v>972</v>
      </c>
      <c r="K131" s="18">
        <v>322</v>
      </c>
      <c r="L131" s="18">
        <v>1</v>
      </c>
      <c r="M131" s="18">
        <v>10823</v>
      </c>
      <c r="N131" s="18">
        <v>0</v>
      </c>
      <c r="O131" s="18">
        <v>21267</v>
      </c>
      <c r="P131" s="18">
        <v>988</v>
      </c>
      <c r="Q131" s="18">
        <v>7772</v>
      </c>
      <c r="R131" s="18">
        <v>0</v>
      </c>
      <c r="S131" s="18">
        <v>247037</v>
      </c>
      <c r="T131" s="18">
        <v>286060</v>
      </c>
      <c r="U131" s="18">
        <v>280115</v>
      </c>
      <c r="V131" s="18">
        <v>323024</v>
      </c>
      <c r="W131" s="18">
        <v>210892</v>
      </c>
      <c r="X131" s="18">
        <v>28373</v>
      </c>
      <c r="Y131" s="19">
        <f t="shared" si="28"/>
        <v>0.88141600317639435</v>
      </c>
      <c r="Z131" s="19">
        <f t="shared" si="29"/>
        <v>0.11858399682360563</v>
      </c>
    </row>
    <row r="132" spans="1:26" ht="15" x14ac:dyDescent="0.2">
      <c r="A132" s="20" t="s">
        <v>35</v>
      </c>
      <c r="B132" s="18">
        <v>0</v>
      </c>
      <c r="C132" s="18">
        <v>232199</v>
      </c>
      <c r="D132" s="18">
        <v>613</v>
      </c>
      <c r="E132" s="18">
        <v>99</v>
      </c>
      <c r="F132" s="18">
        <v>22270</v>
      </c>
      <c r="G132" s="18">
        <v>4763</v>
      </c>
      <c r="H132" s="18">
        <v>624</v>
      </c>
      <c r="I132" s="18">
        <v>595</v>
      </c>
      <c r="J132" s="18">
        <v>1188</v>
      </c>
      <c r="K132" s="18">
        <v>352</v>
      </c>
      <c r="L132" s="18">
        <v>0</v>
      </c>
      <c r="M132" s="18">
        <v>10072</v>
      </c>
      <c r="N132" s="18">
        <v>0</v>
      </c>
      <c r="O132" s="18">
        <v>21039</v>
      </c>
      <c r="P132" s="18">
        <v>866</v>
      </c>
      <c r="Q132" s="18">
        <v>7871</v>
      </c>
      <c r="R132" s="18">
        <v>0</v>
      </c>
      <c r="S132" s="18">
        <v>270574</v>
      </c>
      <c r="T132" s="18">
        <v>312530.5</v>
      </c>
      <c r="U132" s="18">
        <v>302551</v>
      </c>
      <c r="V132" s="18">
        <v>348443</v>
      </c>
      <c r="W132" s="18">
        <v>232911</v>
      </c>
      <c r="X132" s="18">
        <v>29792</v>
      </c>
      <c r="Y132" s="19">
        <f t="shared" si="28"/>
        <v>0.88659436702283567</v>
      </c>
      <c r="Z132" s="19">
        <f t="shared" si="29"/>
        <v>0.11340563297716433</v>
      </c>
    </row>
    <row r="133" spans="1:26" ht="15" x14ac:dyDescent="0.2">
      <c r="A133" s="20" t="s">
        <v>36</v>
      </c>
      <c r="B133" s="18">
        <v>0</v>
      </c>
      <c r="C133" s="18">
        <v>215075</v>
      </c>
      <c r="D133" s="18">
        <v>734</v>
      </c>
      <c r="E133" s="18">
        <v>117</v>
      </c>
      <c r="F133" s="18">
        <v>22873</v>
      </c>
      <c r="G133" s="18">
        <v>5123</v>
      </c>
      <c r="H133" s="18">
        <v>707</v>
      </c>
      <c r="I133" s="18">
        <v>684</v>
      </c>
      <c r="J133" s="18">
        <v>1165</v>
      </c>
      <c r="K133" s="18">
        <v>327</v>
      </c>
      <c r="L133" s="18">
        <v>0</v>
      </c>
      <c r="M133" s="18">
        <v>10222</v>
      </c>
      <c r="N133" s="18">
        <v>0</v>
      </c>
      <c r="O133" s="18">
        <v>21175</v>
      </c>
      <c r="P133" s="18">
        <v>839</v>
      </c>
      <c r="Q133" s="18">
        <v>8348</v>
      </c>
      <c r="R133" s="18">
        <v>0</v>
      </c>
      <c r="S133" s="18">
        <v>255153</v>
      </c>
      <c r="T133" s="18">
        <v>298851</v>
      </c>
      <c r="U133" s="18">
        <v>287389</v>
      </c>
      <c r="V133" s="18">
        <v>335261</v>
      </c>
      <c r="W133" s="18">
        <v>215926</v>
      </c>
      <c r="X133" s="18">
        <v>30879</v>
      </c>
      <c r="Y133" s="19">
        <f t="shared" si="28"/>
        <v>0.87488503069224688</v>
      </c>
      <c r="Z133" s="19">
        <f t="shared" si="29"/>
        <v>0.12511496930775309</v>
      </c>
    </row>
    <row r="134" spans="1:26" ht="15" x14ac:dyDescent="0.2">
      <c r="A134" s="20" t="s">
        <v>37</v>
      </c>
      <c r="B134" s="18">
        <v>0</v>
      </c>
      <c r="C134" s="18">
        <v>224983</v>
      </c>
      <c r="D134" s="18">
        <v>810</v>
      </c>
      <c r="E134" s="18">
        <v>115</v>
      </c>
      <c r="F134" s="18">
        <v>22631</v>
      </c>
      <c r="G134" s="18">
        <v>4574</v>
      </c>
      <c r="H134" s="18">
        <v>653</v>
      </c>
      <c r="I134" s="18">
        <v>690</v>
      </c>
      <c r="J134" s="18">
        <v>1241</v>
      </c>
      <c r="K134" s="18">
        <v>466</v>
      </c>
      <c r="L134" s="18">
        <v>0</v>
      </c>
      <c r="M134" s="18">
        <v>11058</v>
      </c>
      <c r="N134" s="18">
        <v>0</v>
      </c>
      <c r="O134" s="18">
        <v>23640</v>
      </c>
      <c r="P134" s="18">
        <v>823</v>
      </c>
      <c r="Q134" s="18">
        <v>7980</v>
      </c>
      <c r="R134" s="18">
        <v>0</v>
      </c>
      <c r="S134" s="18">
        <v>264143</v>
      </c>
      <c r="T134" s="18">
        <v>307054</v>
      </c>
      <c r="U134" s="18">
        <v>299664</v>
      </c>
      <c r="V134" s="18">
        <v>346565</v>
      </c>
      <c r="W134" s="18">
        <v>225908</v>
      </c>
      <c r="X134" s="18">
        <v>30255</v>
      </c>
      <c r="Y134" s="19">
        <f t="shared" si="28"/>
        <v>0.88189160807766931</v>
      </c>
      <c r="Z134" s="19">
        <f t="shared" si="29"/>
        <v>0.1181083919223307</v>
      </c>
    </row>
    <row r="135" spans="1:26" ht="15" x14ac:dyDescent="0.2">
      <c r="A135" s="20" t="s">
        <v>38</v>
      </c>
      <c r="B135" s="18">
        <v>0</v>
      </c>
      <c r="C135" s="18">
        <v>230506</v>
      </c>
      <c r="D135" s="18">
        <v>726</v>
      </c>
      <c r="E135" s="18">
        <v>96</v>
      </c>
      <c r="F135" s="18">
        <v>22751</v>
      </c>
      <c r="G135" s="18">
        <v>4756</v>
      </c>
      <c r="H135" s="18">
        <v>586</v>
      </c>
      <c r="I135" s="18">
        <v>633</v>
      </c>
      <c r="J135" s="18">
        <v>1000</v>
      </c>
      <c r="K135" s="18">
        <v>405</v>
      </c>
      <c r="L135" s="18">
        <v>0</v>
      </c>
      <c r="M135" s="18">
        <v>10330</v>
      </c>
      <c r="N135" s="18">
        <v>0</v>
      </c>
      <c r="O135" s="18">
        <v>23209</v>
      </c>
      <c r="P135" s="18">
        <v>1241</v>
      </c>
      <c r="Q135" s="18">
        <v>8021</v>
      </c>
      <c r="R135" s="18">
        <v>0</v>
      </c>
      <c r="S135" s="18">
        <v>269480</v>
      </c>
      <c r="T135" s="18">
        <v>311575.5</v>
      </c>
      <c r="U135" s="18">
        <v>304260</v>
      </c>
      <c r="V135" s="18">
        <v>350366</v>
      </c>
      <c r="W135" s="18">
        <v>231328</v>
      </c>
      <c r="X135" s="18">
        <v>30131</v>
      </c>
      <c r="Y135" s="19">
        <f t="shared" si="28"/>
        <v>0.88475822213042965</v>
      </c>
      <c r="Z135" s="19">
        <f t="shared" si="29"/>
        <v>0.11524177786957038</v>
      </c>
    </row>
    <row r="136" spans="1:26" ht="15" x14ac:dyDescent="0.2">
      <c r="A136" s="20" t="s">
        <v>39</v>
      </c>
      <c r="B136" s="18">
        <v>0</v>
      </c>
      <c r="C136" s="18">
        <v>221011</v>
      </c>
      <c r="D136" s="18">
        <v>784</v>
      </c>
      <c r="E136" s="18">
        <v>103</v>
      </c>
      <c r="F136" s="18">
        <v>21801</v>
      </c>
      <c r="G136" s="18">
        <v>4611</v>
      </c>
      <c r="H136" s="18">
        <v>603</v>
      </c>
      <c r="I136" s="18">
        <v>677</v>
      </c>
      <c r="J136" s="18">
        <v>1211</v>
      </c>
      <c r="K136" s="18">
        <v>312</v>
      </c>
      <c r="L136" s="18">
        <v>2</v>
      </c>
      <c r="M136" s="18">
        <v>8684</v>
      </c>
      <c r="N136" s="18">
        <v>0</v>
      </c>
      <c r="O136" s="18">
        <v>22049</v>
      </c>
      <c r="P136" s="18">
        <v>866</v>
      </c>
      <c r="Q136" s="18">
        <v>7721</v>
      </c>
      <c r="R136" s="18">
        <v>0</v>
      </c>
      <c r="S136" s="18">
        <v>258836</v>
      </c>
      <c r="T136" s="18">
        <v>299968.5</v>
      </c>
      <c r="U136" s="18">
        <v>290435</v>
      </c>
      <c r="V136" s="18">
        <v>335428</v>
      </c>
      <c r="W136" s="18">
        <v>221898</v>
      </c>
      <c r="X136" s="18">
        <v>29217</v>
      </c>
      <c r="Y136" s="19">
        <f t="shared" si="28"/>
        <v>0.88365091691057884</v>
      </c>
      <c r="Z136" s="19">
        <f t="shared" si="29"/>
        <v>0.11634908308942118</v>
      </c>
    </row>
    <row r="137" spans="1:26" ht="15" x14ac:dyDescent="0.2">
      <c r="A137" s="20" t="s">
        <v>40</v>
      </c>
      <c r="B137" s="18">
        <v>0</v>
      </c>
      <c r="C137" s="18">
        <v>247115</v>
      </c>
      <c r="D137" s="18">
        <v>843</v>
      </c>
      <c r="E137" s="18">
        <v>123</v>
      </c>
      <c r="F137" s="18">
        <v>22822</v>
      </c>
      <c r="G137" s="18">
        <v>5205</v>
      </c>
      <c r="H137" s="18">
        <v>873</v>
      </c>
      <c r="I137" s="18">
        <v>828</v>
      </c>
      <c r="J137" s="18">
        <v>1314</v>
      </c>
      <c r="K137" s="18">
        <v>262</v>
      </c>
      <c r="L137" s="18">
        <v>0</v>
      </c>
      <c r="M137" s="18">
        <v>8298</v>
      </c>
      <c r="N137" s="18">
        <v>0</v>
      </c>
      <c r="O137" s="18">
        <v>24152</v>
      </c>
      <c r="P137" s="18">
        <v>1214</v>
      </c>
      <c r="Q137" s="18">
        <v>8325</v>
      </c>
      <c r="R137" s="18">
        <v>0</v>
      </c>
      <c r="S137" s="18">
        <v>287710</v>
      </c>
      <c r="T137" s="18">
        <v>332601.5</v>
      </c>
      <c r="U137" s="18">
        <v>321374</v>
      </c>
      <c r="V137" s="18">
        <v>370428</v>
      </c>
      <c r="W137" s="18">
        <v>248081</v>
      </c>
      <c r="X137" s="18">
        <v>31304</v>
      </c>
      <c r="Y137" s="19">
        <f t="shared" si="28"/>
        <v>0.88795389874187947</v>
      </c>
      <c r="Z137" s="19">
        <f t="shared" si="29"/>
        <v>0.11204610125812052</v>
      </c>
    </row>
    <row r="138" spans="1:26" x14ac:dyDescent="0.2">
      <c r="Y138" s="29"/>
      <c r="Z138" s="29"/>
    </row>
    <row r="139" spans="1:26" ht="15" x14ac:dyDescent="0.2">
      <c r="A139" s="14">
        <v>2016</v>
      </c>
      <c r="B139" s="15">
        <f t="shared" ref="B139:X139" si="30">SUM(B140:B151)</f>
        <v>0</v>
      </c>
      <c r="C139" s="15">
        <f t="shared" si="30"/>
        <v>2689327</v>
      </c>
      <c r="D139" s="15">
        <f t="shared" si="30"/>
        <v>6942</v>
      </c>
      <c r="E139" s="15">
        <f t="shared" si="30"/>
        <v>822</v>
      </c>
      <c r="F139" s="15">
        <f t="shared" si="30"/>
        <v>292290</v>
      </c>
      <c r="G139" s="15">
        <f t="shared" si="30"/>
        <v>63432</v>
      </c>
      <c r="H139" s="15">
        <f t="shared" si="30"/>
        <v>7954</v>
      </c>
      <c r="I139" s="15">
        <f t="shared" si="30"/>
        <v>11478</v>
      </c>
      <c r="J139" s="15">
        <f t="shared" si="30"/>
        <v>15164</v>
      </c>
      <c r="K139" s="15">
        <f t="shared" si="30"/>
        <v>4950</v>
      </c>
      <c r="L139" s="15">
        <f t="shared" si="30"/>
        <v>39</v>
      </c>
      <c r="M139" s="15">
        <f t="shared" si="30"/>
        <v>98420</v>
      </c>
      <c r="N139" s="15">
        <f t="shared" si="30"/>
        <v>0</v>
      </c>
      <c r="O139" s="15">
        <f t="shared" si="30"/>
        <v>268554</v>
      </c>
      <c r="P139" s="15">
        <f t="shared" si="30"/>
        <v>8121</v>
      </c>
      <c r="Q139" s="15">
        <f t="shared" si="30"/>
        <v>96642</v>
      </c>
      <c r="R139" s="15">
        <f t="shared" si="30"/>
        <v>0</v>
      </c>
      <c r="S139" s="15">
        <f t="shared" si="30"/>
        <v>3189040</v>
      </c>
      <c r="T139" s="15">
        <f t="shared" si="30"/>
        <v>3757066</v>
      </c>
      <c r="U139" s="15">
        <f t="shared" si="30"/>
        <v>3564135</v>
      </c>
      <c r="V139" s="15">
        <f t="shared" si="30"/>
        <v>4180482</v>
      </c>
      <c r="W139" s="15">
        <f t="shared" si="30"/>
        <v>2697091</v>
      </c>
      <c r="X139" s="15">
        <f t="shared" si="30"/>
        <v>394946</v>
      </c>
      <c r="Y139" s="16">
        <f>(W139)/($W139+$X139)</f>
        <v>0.87226996313433502</v>
      </c>
      <c r="Z139" s="16">
        <f>(X139)/($W139+$X139)</f>
        <v>0.12773003686566492</v>
      </c>
    </row>
    <row r="140" spans="1:26" ht="15" x14ac:dyDescent="0.2">
      <c r="A140" s="20" t="s">
        <v>29</v>
      </c>
      <c r="B140" s="18">
        <v>0</v>
      </c>
      <c r="C140" s="18">
        <v>241024</v>
      </c>
      <c r="D140" s="18">
        <v>553</v>
      </c>
      <c r="E140" s="18">
        <v>35</v>
      </c>
      <c r="F140" s="18">
        <v>25775</v>
      </c>
      <c r="G140" s="18">
        <v>5233</v>
      </c>
      <c r="H140" s="18">
        <v>683</v>
      </c>
      <c r="I140" s="18">
        <v>1096</v>
      </c>
      <c r="J140" s="18">
        <v>1629</v>
      </c>
      <c r="K140" s="18">
        <v>221</v>
      </c>
      <c r="L140" s="18">
        <v>1</v>
      </c>
      <c r="M140" s="18">
        <v>7584</v>
      </c>
      <c r="N140" s="18">
        <v>0</v>
      </c>
      <c r="O140" s="18">
        <v>21750</v>
      </c>
      <c r="P140" s="18">
        <v>724</v>
      </c>
      <c r="Q140" s="18">
        <v>8481</v>
      </c>
      <c r="R140" s="18">
        <v>0</v>
      </c>
      <c r="S140" s="18">
        <v>284731</v>
      </c>
      <c r="T140" s="18">
        <v>333521.5</v>
      </c>
      <c r="U140" s="18">
        <v>314789</v>
      </c>
      <c r="V140" s="18">
        <v>367820</v>
      </c>
      <c r="W140" s="18">
        <v>241612</v>
      </c>
      <c r="X140" s="18">
        <v>34277</v>
      </c>
      <c r="Y140" s="19">
        <f t="shared" ref="Y140:Y151" si="31">($W140)/($W140+$X140)</f>
        <v>0.87575800412484728</v>
      </c>
      <c r="Z140" s="19">
        <f t="shared" ref="Z140:Z151" si="32">($X140)/($W140+$X140)</f>
        <v>0.12424199587515269</v>
      </c>
    </row>
    <row r="141" spans="1:26" ht="15" x14ac:dyDescent="0.2">
      <c r="A141" s="20" t="s">
        <v>30</v>
      </c>
      <c r="B141" s="18">
        <v>0</v>
      </c>
      <c r="C141" s="18">
        <v>232094</v>
      </c>
      <c r="D141" s="18">
        <v>642</v>
      </c>
      <c r="E141" s="18">
        <v>49</v>
      </c>
      <c r="F141" s="18">
        <v>25030</v>
      </c>
      <c r="G141" s="18">
        <v>5665</v>
      </c>
      <c r="H141" s="18">
        <v>704</v>
      </c>
      <c r="I141" s="18">
        <v>1097</v>
      </c>
      <c r="J141" s="18">
        <v>1436</v>
      </c>
      <c r="K141" s="18">
        <v>379</v>
      </c>
      <c r="L141" s="18">
        <v>7</v>
      </c>
      <c r="M141" s="18">
        <v>6928</v>
      </c>
      <c r="N141" s="18">
        <v>0</v>
      </c>
      <c r="O141" s="18">
        <v>22811</v>
      </c>
      <c r="P141" s="18">
        <v>798</v>
      </c>
      <c r="Q141" s="18">
        <v>8028</v>
      </c>
      <c r="R141" s="18">
        <v>0</v>
      </c>
      <c r="S141" s="18">
        <v>275131</v>
      </c>
      <c r="T141" s="18">
        <v>325176</v>
      </c>
      <c r="U141" s="18">
        <v>305668</v>
      </c>
      <c r="V141" s="18">
        <v>359727</v>
      </c>
      <c r="W141" s="18">
        <v>232785</v>
      </c>
      <c r="X141" s="18">
        <v>34318</v>
      </c>
      <c r="Y141" s="19">
        <f t="shared" si="31"/>
        <v>0.87151772911573433</v>
      </c>
      <c r="Z141" s="19">
        <f t="shared" si="32"/>
        <v>0.12848227088426561</v>
      </c>
    </row>
    <row r="142" spans="1:26" ht="15" x14ac:dyDescent="0.2">
      <c r="A142" s="20" t="s">
        <v>31</v>
      </c>
      <c r="B142" s="18">
        <v>0</v>
      </c>
      <c r="C142" s="18">
        <v>218061</v>
      </c>
      <c r="D142" s="18">
        <v>513</v>
      </c>
      <c r="E142" s="18">
        <v>65</v>
      </c>
      <c r="F142" s="18">
        <v>26584</v>
      </c>
      <c r="G142" s="18">
        <v>5875</v>
      </c>
      <c r="H142" s="18">
        <v>654</v>
      </c>
      <c r="I142" s="18">
        <v>1131</v>
      </c>
      <c r="J142" s="18">
        <v>1482</v>
      </c>
      <c r="K142" s="18">
        <v>301</v>
      </c>
      <c r="L142" s="18">
        <v>3</v>
      </c>
      <c r="M142" s="18">
        <v>8542</v>
      </c>
      <c r="N142" s="18">
        <v>0</v>
      </c>
      <c r="O142" s="18">
        <v>23541</v>
      </c>
      <c r="P142" s="18">
        <v>760</v>
      </c>
      <c r="Q142" s="18">
        <v>9001</v>
      </c>
      <c r="R142" s="18">
        <v>0</v>
      </c>
      <c r="S142" s="18">
        <v>263670</v>
      </c>
      <c r="T142" s="18">
        <v>315006.5</v>
      </c>
      <c r="U142" s="18">
        <v>296513</v>
      </c>
      <c r="V142" s="18">
        <v>352350</v>
      </c>
      <c r="W142" s="18">
        <v>218639</v>
      </c>
      <c r="X142" s="18">
        <v>36030</v>
      </c>
      <c r="Y142" s="19">
        <f t="shared" si="31"/>
        <v>0.85852223867058808</v>
      </c>
      <c r="Z142" s="19">
        <f t="shared" si="32"/>
        <v>0.14147776132941189</v>
      </c>
    </row>
    <row r="143" spans="1:26" ht="15" x14ac:dyDescent="0.2">
      <c r="A143" s="20" t="s">
        <v>32</v>
      </c>
      <c r="B143" s="18">
        <v>0</v>
      </c>
      <c r="C143" s="18">
        <v>219937</v>
      </c>
      <c r="D143" s="18">
        <v>111</v>
      </c>
      <c r="E143" s="18">
        <v>15</v>
      </c>
      <c r="F143" s="18">
        <v>24742</v>
      </c>
      <c r="G143" s="18">
        <v>5389</v>
      </c>
      <c r="H143" s="18">
        <v>615</v>
      </c>
      <c r="I143" s="18">
        <v>925</v>
      </c>
      <c r="J143" s="18">
        <v>1191</v>
      </c>
      <c r="K143" s="18">
        <v>383</v>
      </c>
      <c r="L143" s="18">
        <v>6</v>
      </c>
      <c r="M143" s="18">
        <v>7957</v>
      </c>
      <c r="N143" s="18">
        <v>0</v>
      </c>
      <c r="O143" s="18">
        <v>24614</v>
      </c>
      <c r="P143" s="18">
        <v>551</v>
      </c>
      <c r="Q143" s="18">
        <v>8216</v>
      </c>
      <c r="R143" s="18">
        <v>0</v>
      </c>
      <c r="S143" s="18">
        <v>261530</v>
      </c>
      <c r="T143" s="18">
        <v>308864</v>
      </c>
      <c r="U143" s="18">
        <v>294652</v>
      </c>
      <c r="V143" s="18">
        <v>346094</v>
      </c>
      <c r="W143" s="18">
        <v>220063</v>
      </c>
      <c r="X143" s="18">
        <v>33251</v>
      </c>
      <c r="Y143" s="19">
        <f t="shared" si="31"/>
        <v>0.86873603511846953</v>
      </c>
      <c r="Z143" s="19">
        <f t="shared" si="32"/>
        <v>0.13126396488153044</v>
      </c>
    </row>
    <row r="144" spans="1:26" ht="15" x14ac:dyDescent="0.2">
      <c r="A144" s="20" t="s">
        <v>33</v>
      </c>
      <c r="B144" s="18">
        <v>0</v>
      </c>
      <c r="C144" s="18">
        <v>218841</v>
      </c>
      <c r="D144" s="18">
        <v>635</v>
      </c>
      <c r="E144" s="18">
        <v>111</v>
      </c>
      <c r="F144" s="18">
        <v>24568</v>
      </c>
      <c r="G144" s="18">
        <v>5379</v>
      </c>
      <c r="H144" s="18">
        <v>610</v>
      </c>
      <c r="I144" s="18">
        <v>934</v>
      </c>
      <c r="J144" s="18">
        <v>1294</v>
      </c>
      <c r="K144" s="18">
        <v>422</v>
      </c>
      <c r="L144" s="18">
        <v>5</v>
      </c>
      <c r="M144" s="18">
        <v>8103</v>
      </c>
      <c r="N144" s="18">
        <v>0</v>
      </c>
      <c r="O144" s="18">
        <v>22756</v>
      </c>
      <c r="P144" s="18">
        <v>531</v>
      </c>
      <c r="Q144" s="18">
        <v>7599</v>
      </c>
      <c r="R144" s="18">
        <v>0</v>
      </c>
      <c r="S144" s="18">
        <v>260398</v>
      </c>
      <c r="T144" s="18">
        <v>308384.5</v>
      </c>
      <c r="U144" s="18">
        <v>291788</v>
      </c>
      <c r="V144" s="18">
        <v>343574</v>
      </c>
      <c r="W144" s="18">
        <v>219587</v>
      </c>
      <c r="X144" s="18">
        <v>33212</v>
      </c>
      <c r="Y144" s="19">
        <f t="shared" si="31"/>
        <v>0.86862289803361559</v>
      </c>
      <c r="Z144" s="19">
        <f t="shared" si="32"/>
        <v>0.13137710196638436</v>
      </c>
    </row>
    <row r="145" spans="1:26" ht="15" x14ac:dyDescent="0.2">
      <c r="A145" s="20" t="s">
        <v>34</v>
      </c>
      <c r="B145" s="18">
        <v>0</v>
      </c>
      <c r="C145" s="18">
        <v>206107</v>
      </c>
      <c r="D145" s="18">
        <v>615</v>
      </c>
      <c r="E145" s="18">
        <v>84</v>
      </c>
      <c r="F145" s="18">
        <v>23502</v>
      </c>
      <c r="G145" s="18">
        <v>5250</v>
      </c>
      <c r="H145" s="18">
        <v>561</v>
      </c>
      <c r="I145" s="18">
        <v>910</v>
      </c>
      <c r="J145" s="18">
        <v>1345</v>
      </c>
      <c r="K145" s="18">
        <v>428</v>
      </c>
      <c r="L145" s="18">
        <v>0</v>
      </c>
      <c r="M145" s="18">
        <v>8414</v>
      </c>
      <c r="N145" s="18">
        <v>0</v>
      </c>
      <c r="O145" s="18">
        <v>20396</v>
      </c>
      <c r="P145" s="18">
        <v>961</v>
      </c>
      <c r="Q145" s="18">
        <v>7584</v>
      </c>
      <c r="R145" s="18">
        <v>0</v>
      </c>
      <c r="S145" s="18">
        <v>246386</v>
      </c>
      <c r="T145" s="18">
        <v>292862</v>
      </c>
      <c r="U145" s="18">
        <v>276157</v>
      </c>
      <c r="V145" s="18">
        <v>326425</v>
      </c>
      <c r="W145" s="18">
        <v>206806</v>
      </c>
      <c r="X145" s="18">
        <v>31996</v>
      </c>
      <c r="Y145" s="19">
        <f t="shared" si="31"/>
        <v>0.8660145224914364</v>
      </c>
      <c r="Z145" s="19">
        <f t="shared" si="32"/>
        <v>0.13398547750856357</v>
      </c>
    </row>
    <row r="146" spans="1:26" ht="15" x14ac:dyDescent="0.2">
      <c r="A146" s="20" t="s">
        <v>35</v>
      </c>
      <c r="B146" s="18">
        <v>0</v>
      </c>
      <c r="C146" s="18">
        <v>230867</v>
      </c>
      <c r="D146" s="18">
        <v>692</v>
      </c>
      <c r="E146" s="18">
        <v>71</v>
      </c>
      <c r="F146" s="18">
        <v>23625</v>
      </c>
      <c r="G146" s="18">
        <v>5322</v>
      </c>
      <c r="H146" s="18">
        <v>639</v>
      </c>
      <c r="I146" s="18">
        <v>987</v>
      </c>
      <c r="J146" s="18">
        <v>1204</v>
      </c>
      <c r="K146" s="18">
        <v>369</v>
      </c>
      <c r="L146" s="18">
        <v>0</v>
      </c>
      <c r="M146" s="18">
        <v>8329</v>
      </c>
      <c r="N146" s="18">
        <v>0</v>
      </c>
      <c r="O146" s="18">
        <v>22548</v>
      </c>
      <c r="P146" s="18">
        <v>508</v>
      </c>
      <c r="Q146" s="18">
        <v>7612</v>
      </c>
      <c r="R146" s="18">
        <v>0</v>
      </c>
      <c r="S146" s="18">
        <v>271388</v>
      </c>
      <c r="T146" s="18">
        <v>317877</v>
      </c>
      <c r="U146" s="18">
        <v>302773</v>
      </c>
      <c r="V146" s="18">
        <v>353068</v>
      </c>
      <c r="W146" s="18">
        <v>231630</v>
      </c>
      <c r="X146" s="18">
        <v>32146</v>
      </c>
      <c r="Y146" s="19">
        <f t="shared" si="31"/>
        <v>0.87813144486230743</v>
      </c>
      <c r="Z146" s="19">
        <f t="shared" si="32"/>
        <v>0.12186855513769258</v>
      </c>
    </row>
    <row r="147" spans="1:26" ht="15" x14ac:dyDescent="0.2">
      <c r="A147" s="20" t="s">
        <v>36</v>
      </c>
      <c r="B147" s="18">
        <v>0</v>
      </c>
      <c r="C147" s="18">
        <v>226213</v>
      </c>
      <c r="D147" s="18">
        <v>680</v>
      </c>
      <c r="E147" s="18">
        <v>51</v>
      </c>
      <c r="F147" s="18">
        <v>24051</v>
      </c>
      <c r="G147" s="18">
        <v>5114</v>
      </c>
      <c r="H147" s="18">
        <v>685</v>
      </c>
      <c r="I147" s="18">
        <v>904</v>
      </c>
      <c r="J147" s="18">
        <v>1152</v>
      </c>
      <c r="K147" s="18">
        <v>356</v>
      </c>
      <c r="L147" s="18">
        <v>0</v>
      </c>
      <c r="M147" s="18">
        <v>7579</v>
      </c>
      <c r="N147" s="18">
        <v>0</v>
      </c>
      <c r="O147" s="18">
        <v>22045</v>
      </c>
      <c r="P147" s="18">
        <v>794</v>
      </c>
      <c r="Q147" s="18">
        <v>7937</v>
      </c>
      <c r="R147" s="18">
        <v>0</v>
      </c>
      <c r="S147" s="18">
        <v>267143</v>
      </c>
      <c r="T147" s="18">
        <v>312926.5</v>
      </c>
      <c r="U147" s="18">
        <v>297561</v>
      </c>
      <c r="V147" s="18">
        <v>347313</v>
      </c>
      <c r="W147" s="18">
        <v>226944</v>
      </c>
      <c r="X147" s="18">
        <v>32262</v>
      </c>
      <c r="Y147" s="19">
        <f t="shared" si="31"/>
        <v>0.87553528853498763</v>
      </c>
      <c r="Z147" s="19">
        <f t="shared" si="32"/>
        <v>0.12446471146501238</v>
      </c>
    </row>
    <row r="148" spans="1:26" ht="15" x14ac:dyDescent="0.2">
      <c r="A148" s="20" t="s">
        <v>37</v>
      </c>
      <c r="B148" s="18">
        <v>0</v>
      </c>
      <c r="C148" s="18">
        <v>212884</v>
      </c>
      <c r="D148" s="18">
        <v>591</v>
      </c>
      <c r="E148" s="18">
        <v>93</v>
      </c>
      <c r="F148" s="18">
        <v>23663</v>
      </c>
      <c r="G148" s="18">
        <v>4980</v>
      </c>
      <c r="H148" s="18">
        <v>653</v>
      </c>
      <c r="I148" s="18">
        <v>766</v>
      </c>
      <c r="J148" s="18">
        <v>1108</v>
      </c>
      <c r="K148" s="18">
        <v>439</v>
      </c>
      <c r="L148" s="18">
        <v>0</v>
      </c>
      <c r="M148" s="18">
        <v>8803</v>
      </c>
      <c r="N148" s="18">
        <v>0</v>
      </c>
      <c r="O148" s="18">
        <v>21399</v>
      </c>
      <c r="P148" s="18">
        <v>480</v>
      </c>
      <c r="Q148" s="18">
        <v>8096</v>
      </c>
      <c r="R148" s="18">
        <v>0</v>
      </c>
      <c r="S148" s="18">
        <v>253273</v>
      </c>
      <c r="T148" s="18">
        <v>298043</v>
      </c>
      <c r="U148" s="18">
        <v>283955</v>
      </c>
      <c r="V148" s="18">
        <v>332773</v>
      </c>
      <c r="W148" s="18">
        <v>213568</v>
      </c>
      <c r="X148" s="18">
        <v>31609</v>
      </c>
      <c r="Y148" s="19">
        <f t="shared" si="31"/>
        <v>0.871076813893636</v>
      </c>
      <c r="Z148" s="19">
        <f t="shared" si="32"/>
        <v>0.12892318610636397</v>
      </c>
    </row>
    <row r="149" spans="1:26" ht="15" x14ac:dyDescent="0.2">
      <c r="A149" s="20" t="s">
        <v>38</v>
      </c>
      <c r="B149" s="18">
        <v>0</v>
      </c>
      <c r="C149" s="18">
        <v>222715</v>
      </c>
      <c r="D149" s="18">
        <v>645</v>
      </c>
      <c r="E149" s="18">
        <v>89</v>
      </c>
      <c r="F149" s="18">
        <v>23417</v>
      </c>
      <c r="G149" s="18">
        <v>4744</v>
      </c>
      <c r="H149" s="18">
        <v>600</v>
      </c>
      <c r="I149" s="18">
        <v>822</v>
      </c>
      <c r="J149" s="18">
        <v>1162</v>
      </c>
      <c r="K149" s="18">
        <v>480</v>
      </c>
      <c r="L149" s="18">
        <v>4</v>
      </c>
      <c r="M149" s="18">
        <v>8481</v>
      </c>
      <c r="N149" s="18">
        <v>0</v>
      </c>
      <c r="O149" s="18">
        <v>22026</v>
      </c>
      <c r="P149" s="18">
        <v>734</v>
      </c>
      <c r="Q149" s="18">
        <v>8350</v>
      </c>
      <c r="R149" s="18">
        <v>0</v>
      </c>
      <c r="S149" s="18">
        <v>263028</v>
      </c>
      <c r="T149" s="18">
        <v>307162</v>
      </c>
      <c r="U149" s="18">
        <v>294269</v>
      </c>
      <c r="V149" s="18">
        <v>342578</v>
      </c>
      <c r="W149" s="18">
        <v>223449</v>
      </c>
      <c r="X149" s="18">
        <v>31229</v>
      </c>
      <c r="Y149" s="19">
        <f t="shared" si="31"/>
        <v>0.87737849362724696</v>
      </c>
      <c r="Z149" s="19">
        <f t="shared" si="32"/>
        <v>0.12262150637275304</v>
      </c>
    </row>
    <row r="150" spans="1:26" ht="15" x14ac:dyDescent="0.2">
      <c r="A150" s="20" t="s">
        <v>39</v>
      </c>
      <c r="B150" s="18">
        <v>0</v>
      </c>
      <c r="C150" s="18">
        <v>213512</v>
      </c>
      <c r="D150" s="18">
        <v>565</v>
      </c>
      <c r="E150" s="18">
        <v>94</v>
      </c>
      <c r="F150" s="18">
        <v>22848</v>
      </c>
      <c r="G150" s="18">
        <v>4785</v>
      </c>
      <c r="H150" s="18">
        <v>686</v>
      </c>
      <c r="I150" s="18">
        <v>751</v>
      </c>
      <c r="J150" s="18">
        <v>920</v>
      </c>
      <c r="K150" s="18">
        <v>489</v>
      </c>
      <c r="L150" s="18">
        <v>4</v>
      </c>
      <c r="M150" s="18">
        <v>6790</v>
      </c>
      <c r="N150" s="18">
        <v>0</v>
      </c>
      <c r="O150" s="18">
        <v>20334</v>
      </c>
      <c r="P150" s="18">
        <v>571</v>
      </c>
      <c r="Q150" s="18">
        <v>7580</v>
      </c>
      <c r="R150" s="18">
        <v>0</v>
      </c>
      <c r="S150" s="18">
        <v>252234</v>
      </c>
      <c r="T150" s="18">
        <v>295680</v>
      </c>
      <c r="U150" s="18">
        <v>279929</v>
      </c>
      <c r="V150" s="18">
        <v>327165</v>
      </c>
      <c r="W150" s="18">
        <v>214171</v>
      </c>
      <c r="X150" s="18">
        <v>30483</v>
      </c>
      <c r="Y150" s="19">
        <f t="shared" si="31"/>
        <v>0.87540363125066423</v>
      </c>
      <c r="Z150" s="19">
        <f t="shared" si="32"/>
        <v>0.1245963687493358</v>
      </c>
    </row>
    <row r="151" spans="1:26" ht="15" x14ac:dyDescent="0.2">
      <c r="A151" s="20" t="s">
        <v>40</v>
      </c>
      <c r="B151" s="18">
        <v>0</v>
      </c>
      <c r="C151" s="18">
        <v>247072</v>
      </c>
      <c r="D151" s="18">
        <v>700</v>
      </c>
      <c r="E151" s="18">
        <v>65</v>
      </c>
      <c r="F151" s="18">
        <v>24485</v>
      </c>
      <c r="G151" s="18">
        <v>5696</v>
      </c>
      <c r="H151" s="18">
        <v>864</v>
      </c>
      <c r="I151" s="18">
        <v>1155</v>
      </c>
      <c r="J151" s="18">
        <v>1241</v>
      </c>
      <c r="K151" s="18">
        <v>683</v>
      </c>
      <c r="L151" s="18">
        <v>9</v>
      </c>
      <c r="M151" s="18">
        <v>10910</v>
      </c>
      <c r="N151" s="18">
        <v>0</v>
      </c>
      <c r="O151" s="18">
        <v>24334</v>
      </c>
      <c r="P151" s="18">
        <v>709</v>
      </c>
      <c r="Q151" s="18">
        <v>8158</v>
      </c>
      <c r="R151" s="18">
        <v>0</v>
      </c>
      <c r="S151" s="18">
        <v>290128</v>
      </c>
      <c r="T151" s="18">
        <v>341563</v>
      </c>
      <c r="U151" s="18">
        <v>326081</v>
      </c>
      <c r="V151" s="18">
        <v>381595</v>
      </c>
      <c r="W151" s="18">
        <v>247837</v>
      </c>
      <c r="X151" s="18">
        <v>34133</v>
      </c>
      <c r="Y151" s="19">
        <f t="shared" si="31"/>
        <v>0.8789481150477001</v>
      </c>
      <c r="Z151" s="19">
        <f t="shared" si="32"/>
        <v>0.12105188495229989</v>
      </c>
    </row>
    <row r="152" spans="1:26" x14ac:dyDescent="0.2">
      <c r="Y152" s="29"/>
      <c r="Z152" s="29"/>
    </row>
    <row r="153" spans="1:26" ht="15" x14ac:dyDescent="0.2">
      <c r="A153" s="14">
        <v>2015</v>
      </c>
      <c r="B153" s="15">
        <f t="shared" ref="B153:X153" si="33">SUM(B154:B165)</f>
        <v>0</v>
      </c>
      <c r="C153" s="15">
        <f t="shared" si="33"/>
        <v>3073314</v>
      </c>
      <c r="D153" s="15">
        <f t="shared" si="33"/>
        <v>7343</v>
      </c>
      <c r="E153" s="15">
        <f t="shared" si="33"/>
        <v>959</v>
      </c>
      <c r="F153" s="15">
        <f t="shared" si="33"/>
        <v>444810</v>
      </c>
      <c r="G153" s="15">
        <f t="shared" si="33"/>
        <v>76900</v>
      </c>
      <c r="H153" s="15">
        <f t="shared" si="33"/>
        <v>9797</v>
      </c>
      <c r="I153" s="15">
        <f t="shared" si="33"/>
        <v>28837</v>
      </c>
      <c r="J153" s="15">
        <f t="shared" si="33"/>
        <v>27459</v>
      </c>
      <c r="K153" s="15">
        <f t="shared" si="33"/>
        <v>5313</v>
      </c>
      <c r="L153" s="15">
        <f t="shared" si="33"/>
        <v>169</v>
      </c>
      <c r="M153" s="15">
        <f t="shared" si="33"/>
        <v>95328</v>
      </c>
      <c r="N153" s="15">
        <f t="shared" si="33"/>
        <v>0</v>
      </c>
      <c r="O153" s="15">
        <f t="shared" si="33"/>
        <v>268439</v>
      </c>
      <c r="P153" s="15">
        <f t="shared" si="33"/>
        <v>12254</v>
      </c>
      <c r="Q153" s="15">
        <f t="shared" si="33"/>
        <v>113231</v>
      </c>
      <c r="R153" s="15">
        <f t="shared" si="33"/>
        <v>0</v>
      </c>
      <c r="S153" s="15">
        <f t="shared" si="33"/>
        <v>3788132</v>
      </c>
      <c r="T153" s="15">
        <f t="shared" si="33"/>
        <v>4694982</v>
      </c>
      <c r="U153" s="15">
        <f t="shared" si="33"/>
        <v>4164153</v>
      </c>
      <c r="V153" s="15">
        <f t="shared" si="33"/>
        <v>5071003</v>
      </c>
      <c r="W153" s="15">
        <f t="shared" si="33"/>
        <v>3081616</v>
      </c>
      <c r="X153" s="15">
        <f t="shared" si="33"/>
        <v>592412</v>
      </c>
      <c r="Y153" s="16">
        <f>(W153)/($W153+$X153)</f>
        <v>0.83875680860352719</v>
      </c>
      <c r="Z153" s="16">
        <f>(X153)/($W153+$X153)</f>
        <v>0.16124319139647275</v>
      </c>
    </row>
    <row r="154" spans="1:26" ht="15" x14ac:dyDescent="0.2">
      <c r="A154" s="20" t="s">
        <v>29</v>
      </c>
      <c r="B154" s="18">
        <v>0</v>
      </c>
      <c r="C154" s="18">
        <v>295147</v>
      </c>
      <c r="D154" s="18">
        <v>732</v>
      </c>
      <c r="E154" s="18">
        <v>66</v>
      </c>
      <c r="F154" s="18">
        <v>38303</v>
      </c>
      <c r="G154" s="18">
        <v>8590</v>
      </c>
      <c r="H154" s="18">
        <v>923</v>
      </c>
      <c r="I154" s="18">
        <v>2840</v>
      </c>
      <c r="J154" s="18">
        <v>2428</v>
      </c>
      <c r="K154" s="18">
        <v>754</v>
      </c>
      <c r="L154" s="18">
        <v>19</v>
      </c>
      <c r="M154" s="18">
        <v>6602</v>
      </c>
      <c r="N154" s="18">
        <v>0</v>
      </c>
      <c r="O154" s="18">
        <v>24413</v>
      </c>
      <c r="P154" s="18">
        <v>1457</v>
      </c>
      <c r="Q154" s="18">
        <v>8677</v>
      </c>
      <c r="R154" s="18">
        <v>0</v>
      </c>
      <c r="S154" s="18">
        <v>358479</v>
      </c>
      <c r="T154" s="18">
        <v>445782</v>
      </c>
      <c r="U154" s="18">
        <v>390951</v>
      </c>
      <c r="V154" s="18">
        <v>478254</v>
      </c>
      <c r="W154" s="18">
        <v>295945</v>
      </c>
      <c r="X154" s="18">
        <v>52984</v>
      </c>
      <c r="Y154" s="19">
        <f t="shared" ref="Y154:Y165" si="34">($W154)/($W154+$X154)</f>
        <v>0.84815248947493616</v>
      </c>
      <c r="Z154" s="19">
        <f t="shared" ref="Z154:Z165" si="35">($X154)/($W154+$X154)</f>
        <v>0.15184751052506384</v>
      </c>
    </row>
    <row r="155" spans="1:26" ht="15" x14ac:dyDescent="0.2">
      <c r="A155" s="20" t="s">
        <v>30</v>
      </c>
      <c r="B155" s="18">
        <v>0</v>
      </c>
      <c r="C155" s="18">
        <v>235538</v>
      </c>
      <c r="D155" s="18">
        <v>741</v>
      </c>
      <c r="E155" s="18">
        <v>65</v>
      </c>
      <c r="F155" s="18">
        <v>31042</v>
      </c>
      <c r="G155" s="18">
        <v>7554</v>
      </c>
      <c r="H155" s="18">
        <v>636</v>
      </c>
      <c r="I155" s="18">
        <v>2162</v>
      </c>
      <c r="J155" s="18">
        <v>2044</v>
      </c>
      <c r="K155" s="18">
        <v>588</v>
      </c>
      <c r="L155" s="18">
        <v>12</v>
      </c>
      <c r="M155" s="18">
        <v>6053</v>
      </c>
      <c r="N155" s="18">
        <v>0</v>
      </c>
      <c r="O155" s="18">
        <v>22027</v>
      </c>
      <c r="P155" s="18">
        <v>842</v>
      </c>
      <c r="Q155" s="18">
        <v>8270</v>
      </c>
      <c r="R155" s="18">
        <v>0</v>
      </c>
      <c r="S155" s="18">
        <v>288652</v>
      </c>
      <c r="T155" s="18">
        <v>360494</v>
      </c>
      <c r="U155" s="18">
        <v>317574</v>
      </c>
      <c r="V155" s="18">
        <v>389416</v>
      </c>
      <c r="W155" s="18">
        <v>236344</v>
      </c>
      <c r="X155" s="18">
        <v>44038</v>
      </c>
      <c r="Y155" s="19">
        <f t="shared" si="34"/>
        <v>0.84293570913967375</v>
      </c>
      <c r="Z155" s="19">
        <f t="shared" si="35"/>
        <v>0.15706429086032628</v>
      </c>
    </row>
    <row r="156" spans="1:26" ht="15" x14ac:dyDescent="0.2">
      <c r="A156" s="20" t="s">
        <v>31</v>
      </c>
      <c r="B156" s="18">
        <v>0</v>
      </c>
      <c r="C156" s="18">
        <v>254348</v>
      </c>
      <c r="D156" s="18">
        <v>656</v>
      </c>
      <c r="E156" s="18">
        <v>65</v>
      </c>
      <c r="F156" s="18">
        <v>36460</v>
      </c>
      <c r="G156" s="18">
        <v>8147</v>
      </c>
      <c r="H156" s="18">
        <v>712</v>
      </c>
      <c r="I156" s="18">
        <v>2541</v>
      </c>
      <c r="J156" s="18">
        <v>2199</v>
      </c>
      <c r="K156" s="18">
        <v>837</v>
      </c>
      <c r="L156" s="18">
        <v>9</v>
      </c>
      <c r="M156" s="18">
        <v>8161</v>
      </c>
      <c r="N156" s="18">
        <v>0</v>
      </c>
      <c r="O156" s="18">
        <v>23115</v>
      </c>
      <c r="P156" s="18">
        <v>887</v>
      </c>
      <c r="Q156" s="18">
        <v>10434</v>
      </c>
      <c r="R156" s="18">
        <v>0</v>
      </c>
      <c r="S156" s="18">
        <v>316408</v>
      </c>
      <c r="T156" s="18">
        <v>398750</v>
      </c>
      <c r="U156" s="18">
        <v>348571</v>
      </c>
      <c r="V156" s="18">
        <v>430913</v>
      </c>
      <c r="W156" s="18">
        <v>255069</v>
      </c>
      <c r="X156" s="18">
        <v>50905</v>
      </c>
      <c r="Y156" s="19">
        <f t="shared" si="34"/>
        <v>0.83362965480727125</v>
      </c>
      <c r="Z156" s="19">
        <f t="shared" si="35"/>
        <v>0.16637034519272878</v>
      </c>
    </row>
    <row r="157" spans="1:26" ht="15" x14ac:dyDescent="0.2">
      <c r="A157" s="20" t="s">
        <v>32</v>
      </c>
      <c r="B157" s="18">
        <v>0</v>
      </c>
      <c r="C157" s="18">
        <v>254499</v>
      </c>
      <c r="D157" s="18">
        <v>762</v>
      </c>
      <c r="E157" s="18">
        <v>94</v>
      </c>
      <c r="F157" s="18">
        <v>36659</v>
      </c>
      <c r="G157" s="18">
        <v>7054</v>
      </c>
      <c r="H157" s="18">
        <v>914</v>
      </c>
      <c r="I157" s="18">
        <v>2643</v>
      </c>
      <c r="J157" s="18">
        <v>2802</v>
      </c>
      <c r="K157" s="18">
        <v>744</v>
      </c>
      <c r="L157" s="18">
        <v>12</v>
      </c>
      <c r="M157" s="18">
        <v>6991</v>
      </c>
      <c r="N157" s="18">
        <v>0</v>
      </c>
      <c r="O157" s="18">
        <v>21087</v>
      </c>
      <c r="P157" s="18">
        <v>1798</v>
      </c>
      <c r="Q157" s="18">
        <v>10033</v>
      </c>
      <c r="R157" s="18">
        <v>0</v>
      </c>
      <c r="S157" s="18">
        <v>316216</v>
      </c>
      <c r="T157" s="18">
        <v>397662</v>
      </c>
      <c r="U157" s="18">
        <v>346092</v>
      </c>
      <c r="V157" s="18">
        <v>427538</v>
      </c>
      <c r="W157" s="18">
        <v>255355</v>
      </c>
      <c r="X157" s="18">
        <v>50828</v>
      </c>
      <c r="Y157" s="19">
        <f t="shared" si="34"/>
        <v>0.83399470251450925</v>
      </c>
      <c r="Z157" s="19">
        <f t="shared" si="35"/>
        <v>0.1660052974854907</v>
      </c>
    </row>
    <row r="158" spans="1:26" ht="15" x14ac:dyDescent="0.2">
      <c r="A158" s="20" t="s">
        <v>33</v>
      </c>
      <c r="B158" s="18">
        <v>0</v>
      </c>
      <c r="C158" s="18">
        <v>246609</v>
      </c>
      <c r="D158" s="18">
        <v>559</v>
      </c>
      <c r="E158" s="18">
        <v>97</v>
      </c>
      <c r="F158" s="18">
        <v>37627</v>
      </c>
      <c r="G158" s="18">
        <v>5488</v>
      </c>
      <c r="H158" s="18">
        <v>668</v>
      </c>
      <c r="I158" s="18">
        <v>2656</v>
      </c>
      <c r="J158" s="18">
        <v>1768</v>
      </c>
      <c r="K158" s="18">
        <v>659</v>
      </c>
      <c r="L158" s="18">
        <v>5</v>
      </c>
      <c r="M158" s="18">
        <v>7236</v>
      </c>
      <c r="N158" s="18">
        <v>0</v>
      </c>
      <c r="O158" s="18">
        <v>19930</v>
      </c>
      <c r="P158" s="18">
        <v>805</v>
      </c>
      <c r="Q158" s="18">
        <v>9465</v>
      </c>
      <c r="R158" s="18">
        <v>0</v>
      </c>
      <c r="S158" s="18">
        <v>305601</v>
      </c>
      <c r="T158" s="18">
        <v>378957</v>
      </c>
      <c r="U158" s="18">
        <v>333572</v>
      </c>
      <c r="V158" s="18">
        <v>406928</v>
      </c>
      <c r="W158" s="18">
        <v>247265</v>
      </c>
      <c r="X158" s="18">
        <v>48871</v>
      </c>
      <c r="Y158" s="19">
        <f t="shared" si="34"/>
        <v>0.83497109436204986</v>
      </c>
      <c r="Z158" s="19">
        <f t="shared" si="35"/>
        <v>0.16502890563795014</v>
      </c>
    </row>
    <row r="159" spans="1:26" ht="15" x14ac:dyDescent="0.2">
      <c r="A159" s="20" t="s">
        <v>34</v>
      </c>
      <c r="B159" s="18">
        <v>0</v>
      </c>
      <c r="C159" s="18">
        <v>245705</v>
      </c>
      <c r="D159" s="18">
        <v>565</v>
      </c>
      <c r="E159" s="18">
        <v>93</v>
      </c>
      <c r="F159" s="18">
        <v>40555</v>
      </c>
      <c r="G159" s="18">
        <v>5606</v>
      </c>
      <c r="H159" s="18">
        <v>647</v>
      </c>
      <c r="I159" s="18">
        <v>2292</v>
      </c>
      <c r="J159" s="18">
        <v>1932</v>
      </c>
      <c r="K159" s="18">
        <v>569</v>
      </c>
      <c r="L159" s="18">
        <v>64</v>
      </c>
      <c r="M159" s="18">
        <v>7992</v>
      </c>
      <c r="N159" s="18">
        <v>0</v>
      </c>
      <c r="O159" s="18">
        <v>19822</v>
      </c>
      <c r="P159" s="18">
        <v>1008</v>
      </c>
      <c r="Q159" s="18">
        <v>9406</v>
      </c>
      <c r="R159" s="18">
        <v>0</v>
      </c>
      <c r="S159" s="18">
        <v>307434</v>
      </c>
      <c r="T159" s="18">
        <v>383282</v>
      </c>
      <c r="U159" s="18">
        <v>336256</v>
      </c>
      <c r="V159" s="18">
        <v>412104</v>
      </c>
      <c r="W159" s="18">
        <v>246363</v>
      </c>
      <c r="X159" s="18">
        <v>51665</v>
      </c>
      <c r="Y159" s="19">
        <f t="shared" si="34"/>
        <v>0.82664380528004078</v>
      </c>
      <c r="Z159" s="19">
        <f t="shared" si="35"/>
        <v>0.17335619471995919</v>
      </c>
    </row>
    <row r="160" spans="1:26" ht="15" x14ac:dyDescent="0.2">
      <c r="A160" s="20" t="s">
        <v>35</v>
      </c>
      <c r="B160" s="18">
        <v>0</v>
      </c>
      <c r="C160" s="18">
        <v>267401</v>
      </c>
      <c r="D160" s="18">
        <v>590</v>
      </c>
      <c r="E160" s="18">
        <v>80</v>
      </c>
      <c r="F160" s="18">
        <v>44200</v>
      </c>
      <c r="G160" s="18">
        <v>6586</v>
      </c>
      <c r="H160" s="18">
        <v>888</v>
      </c>
      <c r="I160" s="18">
        <v>2941</v>
      </c>
      <c r="J160" s="18">
        <v>2611</v>
      </c>
      <c r="K160" s="18">
        <v>262</v>
      </c>
      <c r="L160" s="18">
        <v>35</v>
      </c>
      <c r="M160" s="18">
        <v>8565</v>
      </c>
      <c r="N160" s="18">
        <v>0</v>
      </c>
      <c r="O160" s="18">
        <v>21795</v>
      </c>
      <c r="P160" s="18">
        <v>662</v>
      </c>
      <c r="Q160" s="18">
        <v>9779</v>
      </c>
      <c r="R160" s="18">
        <v>0</v>
      </c>
      <c r="S160" s="18">
        <v>335373</v>
      </c>
      <c r="T160" s="18">
        <v>420468</v>
      </c>
      <c r="U160" s="18">
        <v>366395</v>
      </c>
      <c r="V160" s="18">
        <v>451490</v>
      </c>
      <c r="W160" s="18">
        <v>268071</v>
      </c>
      <c r="X160" s="18">
        <v>57523</v>
      </c>
      <c r="Y160" s="19">
        <f t="shared" si="34"/>
        <v>0.82332905397519607</v>
      </c>
      <c r="Z160" s="19">
        <f t="shared" si="35"/>
        <v>0.1766709460248039</v>
      </c>
    </row>
    <row r="161" spans="1:26" ht="15" x14ac:dyDescent="0.2">
      <c r="A161" s="20" t="s">
        <v>36</v>
      </c>
      <c r="B161" s="18">
        <v>0</v>
      </c>
      <c r="C161" s="18">
        <v>262639</v>
      </c>
      <c r="D161" s="18">
        <v>529</v>
      </c>
      <c r="E161" s="18">
        <v>106</v>
      </c>
      <c r="F161" s="18">
        <v>40373</v>
      </c>
      <c r="G161" s="18">
        <v>6207</v>
      </c>
      <c r="H161" s="18">
        <v>935</v>
      </c>
      <c r="I161" s="18">
        <v>2969</v>
      </c>
      <c r="J161" s="18">
        <v>2837</v>
      </c>
      <c r="K161" s="18">
        <v>184</v>
      </c>
      <c r="L161" s="18">
        <v>0</v>
      </c>
      <c r="M161" s="18">
        <v>8447</v>
      </c>
      <c r="N161" s="18">
        <v>0</v>
      </c>
      <c r="O161" s="18">
        <v>23474</v>
      </c>
      <c r="P161" s="18">
        <v>625</v>
      </c>
      <c r="Q161" s="18">
        <v>9774</v>
      </c>
      <c r="R161" s="18">
        <v>0</v>
      </c>
      <c r="S161" s="18">
        <v>326553</v>
      </c>
      <c r="T161" s="18">
        <v>406874</v>
      </c>
      <c r="U161" s="18">
        <v>359099</v>
      </c>
      <c r="V161" s="18">
        <v>439420</v>
      </c>
      <c r="W161" s="18">
        <v>263274</v>
      </c>
      <c r="X161" s="18">
        <v>53505</v>
      </c>
      <c r="Y161" s="19">
        <f t="shared" si="34"/>
        <v>0.83109675830784235</v>
      </c>
      <c r="Z161" s="19">
        <f t="shared" si="35"/>
        <v>0.16890324169215762</v>
      </c>
    </row>
    <row r="162" spans="1:26" ht="15" x14ac:dyDescent="0.2">
      <c r="A162" s="20" t="s">
        <v>37</v>
      </c>
      <c r="B162" s="18">
        <v>0</v>
      </c>
      <c r="C162" s="18">
        <v>245632</v>
      </c>
      <c r="D162" s="18">
        <v>494</v>
      </c>
      <c r="E162" s="18">
        <v>70</v>
      </c>
      <c r="F162" s="18">
        <v>39084</v>
      </c>
      <c r="G162" s="18">
        <v>5732</v>
      </c>
      <c r="H162" s="18">
        <v>843</v>
      </c>
      <c r="I162" s="18">
        <v>2395</v>
      </c>
      <c r="J162" s="18">
        <v>2422</v>
      </c>
      <c r="K162" s="18">
        <v>131</v>
      </c>
      <c r="L162" s="18">
        <v>1</v>
      </c>
      <c r="M162" s="18">
        <v>8534</v>
      </c>
      <c r="N162" s="18">
        <v>0</v>
      </c>
      <c r="O162" s="18">
        <v>20793</v>
      </c>
      <c r="P162" s="18">
        <v>774</v>
      </c>
      <c r="Q162" s="18">
        <v>8976</v>
      </c>
      <c r="R162" s="18">
        <v>0</v>
      </c>
      <c r="S162" s="18">
        <v>305780</v>
      </c>
      <c r="T162" s="18">
        <v>379833</v>
      </c>
      <c r="U162" s="18">
        <v>335881</v>
      </c>
      <c r="V162" s="18">
        <v>409934</v>
      </c>
      <c r="W162" s="18">
        <v>246196</v>
      </c>
      <c r="X162" s="18">
        <v>50608</v>
      </c>
      <c r="Y162" s="19">
        <f t="shared" si="34"/>
        <v>0.82949016859611058</v>
      </c>
      <c r="Z162" s="19">
        <f t="shared" si="35"/>
        <v>0.17050983140388942</v>
      </c>
    </row>
    <row r="163" spans="1:26" ht="15" x14ac:dyDescent="0.2">
      <c r="A163" s="20" t="s">
        <v>38</v>
      </c>
      <c r="B163" s="18">
        <v>0</v>
      </c>
      <c r="C163" s="18">
        <v>258626</v>
      </c>
      <c r="D163" s="18">
        <v>527</v>
      </c>
      <c r="E163" s="18">
        <v>60</v>
      </c>
      <c r="F163" s="18">
        <v>37451</v>
      </c>
      <c r="G163" s="18">
        <v>5755</v>
      </c>
      <c r="H163" s="18">
        <v>954</v>
      </c>
      <c r="I163" s="18">
        <v>2225</v>
      </c>
      <c r="J163" s="18">
        <v>2337</v>
      </c>
      <c r="K163" s="18">
        <v>256</v>
      </c>
      <c r="L163" s="18">
        <v>3</v>
      </c>
      <c r="M163" s="18">
        <v>8783</v>
      </c>
      <c r="N163" s="18">
        <v>0</v>
      </c>
      <c r="O163" s="18">
        <v>23962</v>
      </c>
      <c r="P163" s="18">
        <v>867</v>
      </c>
      <c r="Q163" s="18">
        <v>9616</v>
      </c>
      <c r="R163" s="18">
        <v>0</v>
      </c>
      <c r="S163" s="18">
        <v>317810</v>
      </c>
      <c r="T163" s="18">
        <v>390631</v>
      </c>
      <c r="U163" s="18">
        <v>351422</v>
      </c>
      <c r="V163" s="18">
        <v>424243</v>
      </c>
      <c r="W163" s="18">
        <v>259213</v>
      </c>
      <c r="X163" s="18">
        <v>48981</v>
      </c>
      <c r="Y163" s="19">
        <f t="shared" si="34"/>
        <v>0.84107088392376228</v>
      </c>
      <c r="Z163" s="19">
        <f t="shared" si="35"/>
        <v>0.15892911607623769</v>
      </c>
    </row>
    <row r="164" spans="1:26" ht="15" x14ac:dyDescent="0.2">
      <c r="A164" s="20" t="s">
        <v>39</v>
      </c>
      <c r="B164" s="18">
        <v>0</v>
      </c>
      <c r="C164" s="18">
        <v>235949</v>
      </c>
      <c r="D164" s="18">
        <v>553</v>
      </c>
      <c r="E164" s="18">
        <v>53</v>
      </c>
      <c r="F164" s="18">
        <v>32034</v>
      </c>
      <c r="G164" s="18">
        <v>4681</v>
      </c>
      <c r="H164" s="18">
        <v>768</v>
      </c>
      <c r="I164" s="18">
        <v>1565</v>
      </c>
      <c r="J164" s="18">
        <v>1920</v>
      </c>
      <c r="K164" s="18">
        <v>152</v>
      </c>
      <c r="L164" s="18">
        <v>4</v>
      </c>
      <c r="M164" s="18">
        <v>8292</v>
      </c>
      <c r="N164" s="18">
        <v>0</v>
      </c>
      <c r="O164" s="18">
        <v>21690</v>
      </c>
      <c r="P164" s="18">
        <v>1016</v>
      </c>
      <c r="Q164" s="18">
        <v>9158</v>
      </c>
      <c r="R164" s="18">
        <v>0</v>
      </c>
      <c r="S164" s="18">
        <v>286837</v>
      </c>
      <c r="T164" s="18">
        <v>346613</v>
      </c>
      <c r="U164" s="18">
        <v>317835</v>
      </c>
      <c r="V164" s="18">
        <v>377611</v>
      </c>
      <c r="W164" s="18">
        <v>236555</v>
      </c>
      <c r="X164" s="18">
        <v>41124</v>
      </c>
      <c r="Y164" s="19">
        <f t="shared" si="34"/>
        <v>0.8519009359728319</v>
      </c>
      <c r="Z164" s="19">
        <f t="shared" si="35"/>
        <v>0.14809906402716805</v>
      </c>
    </row>
    <row r="165" spans="1:26" ht="15" x14ac:dyDescent="0.2">
      <c r="A165" s="20" t="s">
        <v>40</v>
      </c>
      <c r="B165" s="18">
        <v>0</v>
      </c>
      <c r="C165" s="18">
        <v>271221</v>
      </c>
      <c r="D165" s="18">
        <v>635</v>
      </c>
      <c r="E165" s="18">
        <v>110</v>
      </c>
      <c r="F165" s="18">
        <v>31022</v>
      </c>
      <c r="G165" s="18">
        <v>5500</v>
      </c>
      <c r="H165" s="18">
        <v>909</v>
      </c>
      <c r="I165" s="18">
        <v>1608</v>
      </c>
      <c r="J165" s="18">
        <v>2159</v>
      </c>
      <c r="K165" s="18">
        <v>177</v>
      </c>
      <c r="L165" s="18">
        <v>5</v>
      </c>
      <c r="M165" s="18">
        <v>9672</v>
      </c>
      <c r="N165" s="18">
        <v>0</v>
      </c>
      <c r="O165" s="18">
        <v>26331</v>
      </c>
      <c r="P165" s="18">
        <v>1513</v>
      </c>
      <c r="Q165" s="18">
        <v>9643</v>
      </c>
      <c r="R165" s="18">
        <v>0</v>
      </c>
      <c r="S165" s="18">
        <v>322989</v>
      </c>
      <c r="T165" s="18">
        <v>385636</v>
      </c>
      <c r="U165" s="18">
        <v>360505</v>
      </c>
      <c r="V165" s="18">
        <v>423152</v>
      </c>
      <c r="W165" s="18">
        <v>271966</v>
      </c>
      <c r="X165" s="18">
        <v>41380</v>
      </c>
      <c r="Y165" s="19">
        <f t="shared" si="34"/>
        <v>0.86794150874751874</v>
      </c>
      <c r="Z165" s="19">
        <f t="shared" si="35"/>
        <v>0.13205849125248129</v>
      </c>
    </row>
    <row r="166" spans="1:26" x14ac:dyDescent="0.2">
      <c r="Y166" s="29"/>
      <c r="Z166" s="29"/>
    </row>
    <row r="167" spans="1:26" ht="15" x14ac:dyDescent="0.2">
      <c r="A167" s="14">
        <v>2014</v>
      </c>
      <c r="B167" s="15">
        <f t="shared" ref="B167:X167" si="36">SUM(B168:B179)</f>
        <v>0</v>
      </c>
      <c r="C167" s="15">
        <f t="shared" si="36"/>
        <v>3514342</v>
      </c>
      <c r="D167" s="15">
        <f t="shared" si="36"/>
        <v>8673</v>
      </c>
      <c r="E167" s="15">
        <f t="shared" si="36"/>
        <v>840</v>
      </c>
      <c r="F167" s="15">
        <f t="shared" si="36"/>
        <v>672115</v>
      </c>
      <c r="G167" s="15">
        <f t="shared" si="36"/>
        <v>129863</v>
      </c>
      <c r="H167" s="15">
        <f t="shared" si="36"/>
        <v>11244</v>
      </c>
      <c r="I167" s="15">
        <f t="shared" si="36"/>
        <v>74945</v>
      </c>
      <c r="J167" s="15">
        <f t="shared" si="36"/>
        <v>38632</v>
      </c>
      <c r="K167" s="15">
        <f t="shared" si="36"/>
        <v>8600</v>
      </c>
      <c r="L167" s="15">
        <f t="shared" si="36"/>
        <v>1359</v>
      </c>
      <c r="M167" s="15">
        <f t="shared" si="36"/>
        <v>97820</v>
      </c>
      <c r="N167" s="15">
        <f t="shared" si="36"/>
        <v>0</v>
      </c>
      <c r="O167" s="15">
        <f t="shared" si="36"/>
        <v>278431</v>
      </c>
      <c r="P167" s="15">
        <f t="shared" si="36"/>
        <v>12164</v>
      </c>
      <c r="Q167" s="15">
        <f t="shared" si="36"/>
        <v>116464</v>
      </c>
      <c r="R167" s="15">
        <f t="shared" si="36"/>
        <v>0</v>
      </c>
      <c r="S167" s="15">
        <f t="shared" si="36"/>
        <v>4577077</v>
      </c>
      <c r="T167" s="15">
        <f t="shared" si="36"/>
        <v>6074357</v>
      </c>
      <c r="U167" s="15">
        <f t="shared" si="36"/>
        <v>4965492</v>
      </c>
      <c r="V167" s="15">
        <f t="shared" si="36"/>
        <v>6462772</v>
      </c>
      <c r="W167" s="15">
        <f t="shared" si="36"/>
        <v>3523855</v>
      </c>
      <c r="X167" s="15">
        <f t="shared" si="36"/>
        <v>935518</v>
      </c>
      <c r="Y167" s="16">
        <f>(W167)/($W167+$X167)</f>
        <v>0.79021310843475079</v>
      </c>
      <c r="Z167" s="16">
        <f>(X167)/($W167+$X167)</f>
        <v>0.20978689156524918</v>
      </c>
    </row>
    <row r="168" spans="1:26" ht="15" x14ac:dyDescent="0.2">
      <c r="A168" s="20" t="s">
        <v>29</v>
      </c>
      <c r="B168" s="18">
        <v>0</v>
      </c>
      <c r="C168" s="18">
        <v>327170</v>
      </c>
      <c r="D168" s="18">
        <v>664</v>
      </c>
      <c r="E168" s="18">
        <v>25</v>
      </c>
      <c r="F168" s="18">
        <v>60080</v>
      </c>
      <c r="G168" s="18">
        <v>10899</v>
      </c>
      <c r="H168" s="18">
        <v>957</v>
      </c>
      <c r="I168" s="18">
        <v>8175</v>
      </c>
      <c r="J168" s="18">
        <v>3363</v>
      </c>
      <c r="K168" s="18">
        <v>574</v>
      </c>
      <c r="L168" s="18">
        <v>212</v>
      </c>
      <c r="M168" s="18">
        <v>8268</v>
      </c>
      <c r="N168" s="18">
        <v>0</v>
      </c>
      <c r="O168" s="18">
        <v>26699</v>
      </c>
      <c r="P168" s="18">
        <v>790</v>
      </c>
      <c r="Q168" s="18">
        <v>9121</v>
      </c>
      <c r="R168" s="18">
        <v>0</v>
      </c>
      <c r="S168" s="18">
        <v>421240</v>
      </c>
      <c r="T168" s="18">
        <v>556430</v>
      </c>
      <c r="U168" s="18">
        <v>456997</v>
      </c>
      <c r="V168" s="18">
        <v>592187</v>
      </c>
      <c r="W168" s="18">
        <v>327859</v>
      </c>
      <c r="X168" s="18">
        <v>83020</v>
      </c>
      <c r="Y168" s="19">
        <f t="shared" ref="Y168:Y179" si="37">($W168)/($W168+$X168)</f>
        <v>0.79794538051348451</v>
      </c>
      <c r="Z168" s="19">
        <f t="shared" ref="Z168:Z179" si="38">($X168)/($W168+$X168)</f>
        <v>0.20205461948651549</v>
      </c>
    </row>
    <row r="169" spans="1:26" ht="15" x14ac:dyDescent="0.2">
      <c r="A169" s="20" t="s">
        <v>30</v>
      </c>
      <c r="B169" s="18">
        <v>0</v>
      </c>
      <c r="C169" s="18">
        <v>267952</v>
      </c>
      <c r="D169" s="18">
        <v>719</v>
      </c>
      <c r="E169" s="18">
        <v>38</v>
      </c>
      <c r="F169" s="18">
        <v>41852</v>
      </c>
      <c r="G169" s="18">
        <v>9115</v>
      </c>
      <c r="H169" s="18">
        <v>791</v>
      </c>
      <c r="I169" s="18">
        <v>3633</v>
      </c>
      <c r="J169" s="18">
        <v>2389</v>
      </c>
      <c r="K169" s="18">
        <v>581</v>
      </c>
      <c r="L169" s="18">
        <v>243</v>
      </c>
      <c r="M169" s="18">
        <v>8490</v>
      </c>
      <c r="N169" s="18">
        <v>0</v>
      </c>
      <c r="O169" s="18">
        <v>22308</v>
      </c>
      <c r="P169" s="18">
        <v>542</v>
      </c>
      <c r="Q169" s="18">
        <v>9450</v>
      </c>
      <c r="R169" s="18">
        <v>0</v>
      </c>
      <c r="S169" s="18">
        <v>336763</v>
      </c>
      <c r="T169" s="18">
        <v>431586</v>
      </c>
      <c r="U169" s="18">
        <v>368103</v>
      </c>
      <c r="V169" s="18">
        <v>462926</v>
      </c>
      <c r="W169" s="18">
        <v>268709</v>
      </c>
      <c r="X169" s="18">
        <v>58604</v>
      </c>
      <c r="Y169" s="19">
        <f t="shared" si="37"/>
        <v>0.82095425479586814</v>
      </c>
      <c r="Z169" s="19">
        <f t="shared" si="38"/>
        <v>0.17904574520413183</v>
      </c>
    </row>
    <row r="170" spans="1:26" ht="15" x14ac:dyDescent="0.2">
      <c r="A170" s="20" t="s">
        <v>31</v>
      </c>
      <c r="B170" s="18">
        <v>0</v>
      </c>
      <c r="C170" s="18">
        <v>284849</v>
      </c>
      <c r="D170" s="18">
        <v>592</v>
      </c>
      <c r="E170" s="18">
        <v>38</v>
      </c>
      <c r="F170" s="18">
        <v>48768</v>
      </c>
      <c r="G170" s="18">
        <v>9057</v>
      </c>
      <c r="H170" s="18">
        <v>808</v>
      </c>
      <c r="I170" s="18">
        <v>4755</v>
      </c>
      <c r="J170" s="18">
        <v>2453</v>
      </c>
      <c r="K170" s="18">
        <v>575</v>
      </c>
      <c r="L170" s="18">
        <v>226</v>
      </c>
      <c r="M170" s="18">
        <v>8190</v>
      </c>
      <c r="N170" s="18">
        <v>0</v>
      </c>
      <c r="O170" s="18">
        <v>23405</v>
      </c>
      <c r="P170" s="18">
        <v>844</v>
      </c>
      <c r="Q170" s="18">
        <v>9357</v>
      </c>
      <c r="R170" s="18">
        <v>0</v>
      </c>
      <c r="S170" s="18">
        <v>361478</v>
      </c>
      <c r="T170" s="18">
        <v>466497</v>
      </c>
      <c r="U170" s="18">
        <v>393917</v>
      </c>
      <c r="V170" s="18">
        <v>498936</v>
      </c>
      <c r="W170" s="18">
        <v>285479</v>
      </c>
      <c r="X170" s="18">
        <v>66642</v>
      </c>
      <c r="Y170" s="19">
        <f t="shared" si="37"/>
        <v>0.81074119407817202</v>
      </c>
      <c r="Z170" s="19">
        <f t="shared" si="38"/>
        <v>0.189258805921828</v>
      </c>
    </row>
    <row r="171" spans="1:26" ht="15" x14ac:dyDescent="0.2">
      <c r="A171" s="20" t="s">
        <v>32</v>
      </c>
      <c r="B171" s="18">
        <v>0</v>
      </c>
      <c r="C171" s="18">
        <v>290122</v>
      </c>
      <c r="D171" s="18">
        <v>629</v>
      </c>
      <c r="E171" s="18">
        <v>43</v>
      </c>
      <c r="F171" s="18">
        <v>58220</v>
      </c>
      <c r="G171" s="18">
        <v>10831</v>
      </c>
      <c r="H171" s="18">
        <v>857</v>
      </c>
      <c r="I171" s="18">
        <v>7199</v>
      </c>
      <c r="J171" s="18">
        <v>3036</v>
      </c>
      <c r="K171" s="18">
        <v>374</v>
      </c>
      <c r="L171" s="18">
        <v>223</v>
      </c>
      <c r="M171" s="18">
        <v>8209</v>
      </c>
      <c r="N171" s="18">
        <v>0</v>
      </c>
      <c r="O171" s="18">
        <v>21866</v>
      </c>
      <c r="P171" s="18">
        <v>1110</v>
      </c>
      <c r="Q171" s="18">
        <v>9242</v>
      </c>
      <c r="R171" s="18">
        <v>0</v>
      </c>
      <c r="S171" s="18">
        <v>380776</v>
      </c>
      <c r="T171" s="18">
        <v>508570</v>
      </c>
      <c r="U171" s="18">
        <v>411961</v>
      </c>
      <c r="V171" s="18">
        <v>539755</v>
      </c>
      <c r="W171" s="18">
        <v>290794</v>
      </c>
      <c r="X171" s="18">
        <v>80740</v>
      </c>
      <c r="Y171" s="19">
        <f t="shared" si="37"/>
        <v>0.78268476101783413</v>
      </c>
      <c r="Z171" s="19">
        <f t="shared" si="38"/>
        <v>0.21731523898216584</v>
      </c>
    </row>
    <row r="172" spans="1:26" ht="15" x14ac:dyDescent="0.2">
      <c r="A172" s="20" t="s">
        <v>33</v>
      </c>
      <c r="B172" s="18"/>
      <c r="C172" s="18">
        <v>283355</v>
      </c>
      <c r="D172" s="18">
        <v>703</v>
      </c>
      <c r="E172" s="18">
        <v>56</v>
      </c>
      <c r="F172" s="18">
        <v>54919</v>
      </c>
      <c r="G172" s="18">
        <v>10623</v>
      </c>
      <c r="H172" s="18">
        <v>904</v>
      </c>
      <c r="I172" s="18">
        <v>6767</v>
      </c>
      <c r="J172" s="18">
        <v>3154</v>
      </c>
      <c r="K172" s="18">
        <v>698</v>
      </c>
      <c r="L172" s="18">
        <v>121</v>
      </c>
      <c r="M172" s="18">
        <v>8636</v>
      </c>
      <c r="N172" s="18">
        <v>0</v>
      </c>
      <c r="O172" s="18">
        <v>21977</v>
      </c>
      <c r="P172" s="18">
        <v>1657</v>
      </c>
      <c r="Q172" s="18">
        <v>9678</v>
      </c>
      <c r="R172" s="18">
        <v>0</v>
      </c>
      <c r="S172" s="18">
        <v>370978</v>
      </c>
      <c r="T172" s="18">
        <v>495276</v>
      </c>
      <c r="U172" s="18">
        <v>403248</v>
      </c>
      <c r="V172" s="18">
        <v>527546</v>
      </c>
      <c r="W172" s="18">
        <v>284114</v>
      </c>
      <c r="X172" s="18">
        <v>77186</v>
      </c>
      <c r="Y172" s="19">
        <f t="shared" si="37"/>
        <v>0.78636590091336844</v>
      </c>
      <c r="Z172" s="19">
        <f t="shared" si="38"/>
        <v>0.21363409908663161</v>
      </c>
    </row>
    <row r="173" spans="1:26" ht="15" x14ac:dyDescent="0.2">
      <c r="A173" s="20" t="s">
        <v>34</v>
      </c>
      <c r="B173" s="18">
        <v>0</v>
      </c>
      <c r="C173" s="18">
        <v>281530</v>
      </c>
      <c r="D173" s="18">
        <v>695</v>
      </c>
      <c r="E173" s="18">
        <v>62</v>
      </c>
      <c r="F173" s="18">
        <v>54523</v>
      </c>
      <c r="G173" s="18">
        <v>9544</v>
      </c>
      <c r="H173" s="18">
        <v>850</v>
      </c>
      <c r="I173" s="18">
        <v>6845</v>
      </c>
      <c r="J173" s="18">
        <v>2931</v>
      </c>
      <c r="K173" s="18">
        <v>650</v>
      </c>
      <c r="L173" s="18">
        <v>99</v>
      </c>
      <c r="M173" s="18">
        <v>7670</v>
      </c>
      <c r="N173" s="18">
        <v>0</v>
      </c>
      <c r="O173" s="18">
        <v>20537</v>
      </c>
      <c r="P173" s="18">
        <v>1723</v>
      </c>
      <c r="Q173" s="18">
        <v>9411</v>
      </c>
      <c r="R173" s="18">
        <v>0</v>
      </c>
      <c r="S173" s="18">
        <v>367140</v>
      </c>
      <c r="T173" s="18">
        <v>486766</v>
      </c>
      <c r="U173" s="18">
        <v>397070</v>
      </c>
      <c r="V173" s="18">
        <v>516696</v>
      </c>
      <c r="W173" s="18">
        <v>282287</v>
      </c>
      <c r="X173" s="18">
        <v>75442</v>
      </c>
      <c r="Y173" s="19">
        <f t="shared" si="37"/>
        <v>0.78910851510500968</v>
      </c>
      <c r="Z173" s="19">
        <f t="shared" si="38"/>
        <v>0.21089148489499035</v>
      </c>
    </row>
    <row r="174" spans="1:26" ht="15" x14ac:dyDescent="0.2">
      <c r="A174" s="20" t="s">
        <v>35</v>
      </c>
      <c r="B174" s="18">
        <v>0</v>
      </c>
      <c r="C174" s="18">
        <v>285884</v>
      </c>
      <c r="D174" s="18">
        <v>729</v>
      </c>
      <c r="E174" s="18">
        <v>72</v>
      </c>
      <c r="F174" s="18">
        <v>62186</v>
      </c>
      <c r="G174" s="18">
        <v>11330</v>
      </c>
      <c r="H174" s="18">
        <v>918</v>
      </c>
      <c r="I174" s="18">
        <v>8182</v>
      </c>
      <c r="J174" s="18">
        <v>3527</v>
      </c>
      <c r="K174" s="18">
        <v>738</v>
      </c>
      <c r="L174" s="18">
        <v>83</v>
      </c>
      <c r="M174" s="18">
        <v>8141</v>
      </c>
      <c r="N174" s="18">
        <v>0</v>
      </c>
      <c r="O174" s="18">
        <v>20336</v>
      </c>
      <c r="P174" s="18">
        <v>1448</v>
      </c>
      <c r="Q174" s="18">
        <v>9558</v>
      </c>
      <c r="R174" s="18">
        <v>0</v>
      </c>
      <c r="S174" s="18">
        <v>383207</v>
      </c>
      <c r="T174" s="18">
        <v>522273</v>
      </c>
      <c r="U174" s="18">
        <v>413132</v>
      </c>
      <c r="V174" s="18">
        <v>552198</v>
      </c>
      <c r="W174" s="18">
        <v>286685</v>
      </c>
      <c r="X174" s="18">
        <v>86964</v>
      </c>
      <c r="Y174" s="19">
        <f t="shared" si="37"/>
        <v>0.76725750637630508</v>
      </c>
      <c r="Z174" s="19">
        <f t="shared" si="38"/>
        <v>0.23274249362369495</v>
      </c>
    </row>
    <row r="175" spans="1:26" ht="15" x14ac:dyDescent="0.2">
      <c r="A175" s="20" t="s">
        <v>36</v>
      </c>
      <c r="B175" s="18">
        <v>0</v>
      </c>
      <c r="C175" s="18">
        <v>295490</v>
      </c>
      <c r="D175" s="18">
        <v>802</v>
      </c>
      <c r="E175" s="18">
        <v>88</v>
      </c>
      <c r="F175" s="18">
        <v>60814</v>
      </c>
      <c r="G175" s="18">
        <v>12089</v>
      </c>
      <c r="H175" s="18">
        <v>923</v>
      </c>
      <c r="I175" s="18">
        <v>7589</v>
      </c>
      <c r="J175" s="18">
        <v>3483</v>
      </c>
      <c r="K175" s="18">
        <v>857</v>
      </c>
      <c r="L175" s="18">
        <v>62</v>
      </c>
      <c r="M175" s="18">
        <v>8102</v>
      </c>
      <c r="N175" s="18">
        <v>0</v>
      </c>
      <c r="O175" s="18">
        <v>22294</v>
      </c>
      <c r="P175" s="18">
        <v>1126</v>
      </c>
      <c r="Q175" s="18">
        <v>10112</v>
      </c>
      <c r="R175" s="18">
        <v>0</v>
      </c>
      <c r="S175" s="18">
        <v>392309</v>
      </c>
      <c r="T175" s="18">
        <v>530951</v>
      </c>
      <c r="U175" s="18">
        <v>423831</v>
      </c>
      <c r="V175" s="18">
        <v>562473</v>
      </c>
      <c r="W175" s="18">
        <v>296380</v>
      </c>
      <c r="X175" s="18">
        <v>85817</v>
      </c>
      <c r="Y175" s="19">
        <f t="shared" si="37"/>
        <v>0.77546396230216352</v>
      </c>
      <c r="Z175" s="19">
        <f t="shared" si="38"/>
        <v>0.22453603769783645</v>
      </c>
    </row>
    <row r="176" spans="1:26" ht="15" x14ac:dyDescent="0.2">
      <c r="A176" s="20" t="s">
        <v>37</v>
      </c>
      <c r="B176" s="18"/>
      <c r="C176" s="18">
        <v>290388</v>
      </c>
      <c r="D176" s="18">
        <v>700</v>
      </c>
      <c r="E176" s="18">
        <v>88</v>
      </c>
      <c r="F176" s="18">
        <v>62042</v>
      </c>
      <c r="G176" s="18">
        <v>12757</v>
      </c>
      <c r="H176" s="18">
        <v>1024</v>
      </c>
      <c r="I176" s="18">
        <v>7146</v>
      </c>
      <c r="J176" s="18">
        <v>3754</v>
      </c>
      <c r="K176" s="18">
        <v>914</v>
      </c>
      <c r="L176" s="18">
        <v>11</v>
      </c>
      <c r="M176" s="18">
        <v>8444</v>
      </c>
      <c r="N176" s="18">
        <v>0</v>
      </c>
      <c r="O176" s="18">
        <v>24025</v>
      </c>
      <c r="P176" s="18">
        <v>25</v>
      </c>
      <c r="Q176" s="18">
        <v>9991</v>
      </c>
      <c r="R176" s="18">
        <v>0</v>
      </c>
      <c r="S176" s="18">
        <v>388815</v>
      </c>
      <c r="T176" s="18">
        <v>530461</v>
      </c>
      <c r="U176" s="18">
        <v>421309</v>
      </c>
      <c r="V176" s="18">
        <v>562955</v>
      </c>
      <c r="W176" s="18">
        <v>291176</v>
      </c>
      <c r="X176" s="18">
        <v>87648</v>
      </c>
      <c r="Y176" s="19">
        <f t="shared" si="37"/>
        <v>0.76863134331510152</v>
      </c>
      <c r="Z176" s="19">
        <f t="shared" si="38"/>
        <v>0.23136865668489853</v>
      </c>
    </row>
    <row r="177" spans="1:26" ht="15" x14ac:dyDescent="0.2">
      <c r="A177" s="20" t="s">
        <v>38</v>
      </c>
      <c r="B177" s="18">
        <v>0</v>
      </c>
      <c r="C177" s="18">
        <v>299921</v>
      </c>
      <c r="D177" s="18">
        <v>893</v>
      </c>
      <c r="E177" s="18">
        <v>92</v>
      </c>
      <c r="F177" s="18">
        <v>62400</v>
      </c>
      <c r="G177" s="18">
        <v>12815</v>
      </c>
      <c r="H177" s="18">
        <v>1070</v>
      </c>
      <c r="I177" s="18">
        <v>6239</v>
      </c>
      <c r="J177" s="18">
        <v>3735</v>
      </c>
      <c r="K177" s="18">
        <v>914</v>
      </c>
      <c r="L177" s="18">
        <v>47</v>
      </c>
      <c r="M177" s="18">
        <v>8356</v>
      </c>
      <c r="N177" s="18">
        <v>0</v>
      </c>
      <c r="O177" s="18">
        <v>25994</v>
      </c>
      <c r="P177" s="18">
        <v>1030</v>
      </c>
      <c r="Q177" s="18">
        <v>10212</v>
      </c>
      <c r="R177" s="18">
        <v>0</v>
      </c>
      <c r="S177" s="18">
        <v>398338</v>
      </c>
      <c r="T177" s="18">
        <v>538128</v>
      </c>
      <c r="U177" s="18">
        <v>433718</v>
      </c>
      <c r="V177" s="18">
        <v>573508</v>
      </c>
      <c r="W177" s="18">
        <v>300906</v>
      </c>
      <c r="X177" s="18">
        <v>87220</v>
      </c>
      <c r="Y177" s="19">
        <f t="shared" si="37"/>
        <v>0.77527916192164403</v>
      </c>
      <c r="Z177" s="19">
        <f t="shared" si="38"/>
        <v>0.22472083807835599</v>
      </c>
    </row>
    <row r="178" spans="1:26" ht="15" x14ac:dyDescent="0.2">
      <c r="A178" s="20" t="s">
        <v>39</v>
      </c>
      <c r="B178" s="18">
        <v>0</v>
      </c>
      <c r="C178" s="18">
        <v>296779</v>
      </c>
      <c r="D178" s="18">
        <v>792</v>
      </c>
      <c r="E178" s="18">
        <v>137</v>
      </c>
      <c r="F178" s="18">
        <v>56064</v>
      </c>
      <c r="G178" s="18">
        <v>10977</v>
      </c>
      <c r="H178" s="18">
        <v>1014</v>
      </c>
      <c r="I178" s="18">
        <v>4643</v>
      </c>
      <c r="J178" s="18">
        <v>3545</v>
      </c>
      <c r="K178" s="18">
        <v>871</v>
      </c>
      <c r="L178" s="18">
        <v>7</v>
      </c>
      <c r="M178" s="18">
        <v>7663</v>
      </c>
      <c r="N178" s="18">
        <v>0</v>
      </c>
      <c r="O178" s="18">
        <v>23157</v>
      </c>
      <c r="P178" s="18">
        <v>902</v>
      </c>
      <c r="Q178" s="18">
        <v>10024</v>
      </c>
      <c r="R178" s="18">
        <v>0</v>
      </c>
      <c r="S178" s="18">
        <v>384853</v>
      </c>
      <c r="T178" s="18">
        <v>506729</v>
      </c>
      <c r="U178" s="18">
        <v>416575</v>
      </c>
      <c r="V178" s="18">
        <v>538451</v>
      </c>
      <c r="W178" s="18">
        <v>297708</v>
      </c>
      <c r="X178" s="18">
        <v>77121</v>
      </c>
      <c r="Y178" s="19">
        <f t="shared" si="37"/>
        <v>0.79425017808120502</v>
      </c>
      <c r="Z178" s="19">
        <f t="shared" si="38"/>
        <v>0.20574982191879498</v>
      </c>
    </row>
    <row r="179" spans="1:26" ht="15" x14ac:dyDescent="0.2">
      <c r="A179" s="20" t="s">
        <v>40</v>
      </c>
      <c r="B179" s="18">
        <v>0</v>
      </c>
      <c r="C179" s="18">
        <v>310902</v>
      </c>
      <c r="D179" s="18">
        <v>755</v>
      </c>
      <c r="E179" s="18">
        <v>101</v>
      </c>
      <c r="F179" s="18">
        <v>50247</v>
      </c>
      <c r="G179" s="18">
        <v>9826</v>
      </c>
      <c r="H179" s="18">
        <v>1128</v>
      </c>
      <c r="I179" s="18">
        <v>3772</v>
      </c>
      <c r="J179" s="18">
        <v>3262</v>
      </c>
      <c r="K179" s="18">
        <v>854</v>
      </c>
      <c r="L179" s="18">
        <v>25</v>
      </c>
      <c r="M179" s="18">
        <v>7651</v>
      </c>
      <c r="N179" s="18">
        <v>0</v>
      </c>
      <c r="O179" s="18">
        <v>25833</v>
      </c>
      <c r="P179" s="18">
        <v>967</v>
      </c>
      <c r="Q179" s="18">
        <v>10308</v>
      </c>
      <c r="R179" s="18">
        <v>0</v>
      </c>
      <c r="S179" s="18">
        <v>391180</v>
      </c>
      <c r="T179" s="18">
        <v>500690</v>
      </c>
      <c r="U179" s="18">
        <v>425631</v>
      </c>
      <c r="V179" s="18">
        <v>535141</v>
      </c>
      <c r="W179" s="18">
        <v>311758</v>
      </c>
      <c r="X179" s="18">
        <v>69114</v>
      </c>
      <c r="Y179" s="19">
        <f t="shared" si="37"/>
        <v>0.81853746140435635</v>
      </c>
      <c r="Z179" s="19">
        <f t="shared" si="38"/>
        <v>0.18146253859564368</v>
      </c>
    </row>
    <row r="180" spans="1:26" x14ac:dyDescent="0.2">
      <c r="Y180" s="29"/>
      <c r="Z180" s="29"/>
    </row>
    <row r="181" spans="1:26" ht="15" x14ac:dyDescent="0.2">
      <c r="A181" s="14">
        <v>2013</v>
      </c>
      <c r="B181" s="15">
        <f t="shared" ref="B181:X181" si="39">SUM(B182:B193)</f>
        <v>0</v>
      </c>
      <c r="C181" s="15">
        <f t="shared" si="39"/>
        <v>3458205</v>
      </c>
      <c r="D181" s="15">
        <f t="shared" si="39"/>
        <v>6721</v>
      </c>
      <c r="E181" s="15">
        <f t="shared" si="39"/>
        <v>617</v>
      </c>
      <c r="F181" s="15">
        <f t="shared" si="39"/>
        <v>784496</v>
      </c>
      <c r="G181" s="15">
        <f t="shared" si="39"/>
        <v>138978</v>
      </c>
      <c r="H181" s="15">
        <f t="shared" si="39"/>
        <v>10255</v>
      </c>
      <c r="I181" s="15">
        <f t="shared" si="39"/>
        <v>92354</v>
      </c>
      <c r="J181" s="15">
        <f t="shared" si="39"/>
        <v>34608</v>
      </c>
      <c r="K181" s="15">
        <f t="shared" si="39"/>
        <v>7323</v>
      </c>
      <c r="L181" s="15">
        <f t="shared" si="39"/>
        <v>1061</v>
      </c>
      <c r="M181" s="15">
        <f t="shared" si="39"/>
        <v>120913</v>
      </c>
      <c r="N181" s="15">
        <f t="shared" si="39"/>
        <v>0</v>
      </c>
      <c r="O181" s="15">
        <f t="shared" si="39"/>
        <v>269123</v>
      </c>
      <c r="P181" s="15">
        <f t="shared" si="39"/>
        <v>6180</v>
      </c>
      <c r="Q181" s="15">
        <f t="shared" si="39"/>
        <v>88436</v>
      </c>
      <c r="R181" s="15">
        <f t="shared" si="39"/>
        <v>0</v>
      </c>
      <c r="S181" s="15">
        <f t="shared" si="39"/>
        <v>4587849</v>
      </c>
      <c r="T181" s="15">
        <f t="shared" si="39"/>
        <v>6287500</v>
      </c>
      <c r="U181" s="15">
        <f t="shared" si="39"/>
        <v>4981422</v>
      </c>
      <c r="V181" s="15">
        <f t="shared" si="39"/>
        <v>6636286</v>
      </c>
      <c r="W181" s="15">
        <f t="shared" si="39"/>
        <v>3437528</v>
      </c>
      <c r="X181" s="15">
        <f t="shared" si="39"/>
        <v>1062627</v>
      </c>
      <c r="Y181" s="16">
        <f>(W181)/($W181+$X181)</f>
        <v>0.76386880007466407</v>
      </c>
      <c r="Z181" s="16">
        <f>(X181)/($W181+$X181)</f>
        <v>0.23613119992533591</v>
      </c>
    </row>
    <row r="182" spans="1:26" ht="15" x14ac:dyDescent="0.2">
      <c r="A182" s="20" t="s">
        <v>29</v>
      </c>
      <c r="B182" s="18">
        <v>0</v>
      </c>
      <c r="C182" s="18">
        <v>287779</v>
      </c>
      <c r="D182" s="18">
        <v>276</v>
      </c>
      <c r="E182" s="18">
        <v>47</v>
      </c>
      <c r="F182" s="18">
        <v>61946</v>
      </c>
      <c r="G182" s="18">
        <v>11997</v>
      </c>
      <c r="H182" s="18">
        <v>764</v>
      </c>
      <c r="I182" s="18">
        <v>7755</v>
      </c>
      <c r="J182" s="18">
        <v>2857</v>
      </c>
      <c r="K182" s="18">
        <v>546</v>
      </c>
      <c r="L182" s="18">
        <v>15</v>
      </c>
      <c r="M182" s="18">
        <v>6693</v>
      </c>
      <c r="N182" s="18">
        <v>0</v>
      </c>
      <c r="O182" s="18">
        <v>20707</v>
      </c>
      <c r="P182" s="18">
        <v>343</v>
      </c>
      <c r="Q182" s="18">
        <v>9378</v>
      </c>
      <c r="R182" s="18">
        <v>0</v>
      </c>
      <c r="S182" s="18">
        <v>348155</v>
      </c>
      <c r="T182" s="18">
        <v>518806</v>
      </c>
      <c r="U182" s="18">
        <v>373255</v>
      </c>
      <c r="V182" s="18">
        <v>499119</v>
      </c>
      <c r="W182" s="18">
        <v>260087</v>
      </c>
      <c r="X182" s="18">
        <v>79432</v>
      </c>
      <c r="Y182" s="19">
        <f t="shared" ref="Y182:Y193" si="40">($W182)/($W182+$X182)</f>
        <v>0.76604549377207165</v>
      </c>
      <c r="Z182" s="19">
        <f t="shared" ref="Z182:Z193" si="41">($X182)/($W182+$X182)</f>
        <v>0.23395450622792832</v>
      </c>
    </row>
    <row r="183" spans="1:26" ht="15" x14ac:dyDescent="0.2">
      <c r="A183" s="20" t="s">
        <v>30</v>
      </c>
      <c r="B183" s="18">
        <v>0</v>
      </c>
      <c r="C183" s="18">
        <v>255725</v>
      </c>
      <c r="D183" s="18">
        <v>278</v>
      </c>
      <c r="E183" s="18">
        <v>48</v>
      </c>
      <c r="F183" s="18">
        <v>45466</v>
      </c>
      <c r="G183" s="18">
        <v>9260</v>
      </c>
      <c r="H183" s="18">
        <v>803</v>
      </c>
      <c r="I183" s="18">
        <v>4342</v>
      </c>
      <c r="J183" s="18">
        <v>2579</v>
      </c>
      <c r="K183" s="18">
        <v>1030</v>
      </c>
      <c r="L183" s="18">
        <v>37</v>
      </c>
      <c r="M183" s="18">
        <v>5799</v>
      </c>
      <c r="N183" s="18">
        <v>0</v>
      </c>
      <c r="O183" s="18">
        <v>21618</v>
      </c>
      <c r="P183" s="18">
        <v>295</v>
      </c>
      <c r="Q183" s="18">
        <v>8590</v>
      </c>
      <c r="R183" s="18">
        <v>0</v>
      </c>
      <c r="S183" s="18">
        <v>328158</v>
      </c>
      <c r="T183" s="18">
        <v>431015</v>
      </c>
      <c r="U183" s="18">
        <v>355870</v>
      </c>
      <c r="V183" s="18">
        <v>458727</v>
      </c>
      <c r="W183" s="18">
        <v>256051</v>
      </c>
      <c r="X183" s="18">
        <v>63517</v>
      </c>
      <c r="Y183" s="19">
        <f t="shared" si="40"/>
        <v>0.80124105041806437</v>
      </c>
      <c r="Z183" s="19">
        <f t="shared" si="41"/>
        <v>0.1987589495819356</v>
      </c>
    </row>
    <row r="184" spans="1:26" ht="15" x14ac:dyDescent="0.2">
      <c r="A184" s="20" t="s">
        <v>31</v>
      </c>
      <c r="B184" s="18">
        <v>0</v>
      </c>
      <c r="C184" s="18">
        <v>289673</v>
      </c>
      <c r="D184" s="18">
        <v>318</v>
      </c>
      <c r="E184" s="18">
        <v>30</v>
      </c>
      <c r="F184" s="18">
        <v>59706</v>
      </c>
      <c r="G184" s="18">
        <v>11017</v>
      </c>
      <c r="H184" s="18">
        <v>672</v>
      </c>
      <c r="I184" s="18">
        <v>7781</v>
      </c>
      <c r="J184" s="18">
        <v>3312</v>
      </c>
      <c r="K184" s="18">
        <v>550</v>
      </c>
      <c r="L184" s="18">
        <v>2</v>
      </c>
      <c r="M184" s="18">
        <v>6954</v>
      </c>
      <c r="N184" s="18">
        <v>0</v>
      </c>
      <c r="O184" s="18">
        <v>19790</v>
      </c>
      <c r="P184" s="18">
        <v>385</v>
      </c>
      <c r="Q184" s="18">
        <v>7577</v>
      </c>
      <c r="R184" s="18">
        <v>0</v>
      </c>
      <c r="S184" s="18">
        <v>380638</v>
      </c>
      <c r="T184" s="18">
        <v>512004</v>
      </c>
      <c r="U184" s="18">
        <v>407767</v>
      </c>
      <c r="V184" s="18">
        <v>539133</v>
      </c>
      <c r="W184" s="18">
        <v>290021</v>
      </c>
      <c r="X184" s="18">
        <v>83040</v>
      </c>
      <c r="Y184" s="19">
        <f t="shared" si="40"/>
        <v>0.77740905642776914</v>
      </c>
      <c r="Z184" s="19">
        <f t="shared" si="41"/>
        <v>0.2225909435722308</v>
      </c>
    </row>
    <row r="185" spans="1:26" ht="15" x14ac:dyDescent="0.2">
      <c r="A185" s="20" t="s">
        <v>32</v>
      </c>
      <c r="B185" s="18">
        <v>0</v>
      </c>
      <c r="C185" s="18">
        <v>265064</v>
      </c>
      <c r="D185" s="18">
        <v>346</v>
      </c>
      <c r="E185" s="18">
        <v>24</v>
      </c>
      <c r="F185" s="18">
        <v>57953</v>
      </c>
      <c r="G185" s="18">
        <v>11796</v>
      </c>
      <c r="H185" s="18">
        <v>716</v>
      </c>
      <c r="I185" s="18">
        <v>7817</v>
      </c>
      <c r="J185" s="18">
        <v>2741</v>
      </c>
      <c r="K185" s="18">
        <v>403</v>
      </c>
      <c r="L185" s="18">
        <v>35</v>
      </c>
      <c r="M185" s="18">
        <v>7029</v>
      </c>
      <c r="N185" s="18">
        <v>0</v>
      </c>
      <c r="O185" s="18">
        <v>23132</v>
      </c>
      <c r="P185" s="18">
        <v>127</v>
      </c>
      <c r="Q185" s="18">
        <v>799</v>
      </c>
      <c r="R185" s="18">
        <v>0</v>
      </c>
      <c r="S185" s="18">
        <v>347694</v>
      </c>
      <c r="T185" s="18">
        <v>477520</v>
      </c>
      <c r="U185" s="18">
        <v>377982</v>
      </c>
      <c r="V185" s="18">
        <v>507808</v>
      </c>
      <c r="W185" s="18">
        <v>265434</v>
      </c>
      <c r="X185" s="18">
        <v>81461</v>
      </c>
      <c r="Y185" s="19">
        <f t="shared" si="40"/>
        <v>0.76517101716657776</v>
      </c>
      <c r="Z185" s="19">
        <f t="shared" si="41"/>
        <v>0.23482898283342221</v>
      </c>
    </row>
    <row r="186" spans="1:26" ht="15" x14ac:dyDescent="0.2">
      <c r="A186" s="20" t="s">
        <v>33</v>
      </c>
      <c r="B186" s="18">
        <v>0</v>
      </c>
      <c r="C186" s="18">
        <v>288836</v>
      </c>
      <c r="D186" s="18">
        <v>1503</v>
      </c>
      <c r="E186" s="18">
        <v>174</v>
      </c>
      <c r="F186" s="18">
        <v>67915</v>
      </c>
      <c r="G186" s="18">
        <v>12443</v>
      </c>
      <c r="H186" s="18">
        <v>929</v>
      </c>
      <c r="I186" s="18">
        <v>7211</v>
      </c>
      <c r="J186" s="18">
        <v>2851</v>
      </c>
      <c r="K186" s="18">
        <v>354</v>
      </c>
      <c r="L186" s="18">
        <v>65</v>
      </c>
      <c r="M186" s="18">
        <v>9572</v>
      </c>
      <c r="N186" s="18">
        <v>0</v>
      </c>
      <c r="O186" s="18">
        <v>22840</v>
      </c>
      <c r="P186" s="18">
        <v>142</v>
      </c>
      <c r="Q186" s="18">
        <v>1494</v>
      </c>
      <c r="R186" s="18">
        <v>0</v>
      </c>
      <c r="S186" s="18">
        <v>383775</v>
      </c>
      <c r="T186" s="18">
        <v>524571</v>
      </c>
      <c r="U186" s="18">
        <v>416329</v>
      </c>
      <c r="V186" s="18">
        <v>557125</v>
      </c>
      <c r="W186" s="18">
        <v>290513</v>
      </c>
      <c r="X186" s="18">
        <v>91768</v>
      </c>
      <c r="Y186" s="19">
        <f t="shared" si="40"/>
        <v>0.75994621757293723</v>
      </c>
      <c r="Z186" s="19">
        <f t="shared" si="41"/>
        <v>0.24005378242706282</v>
      </c>
    </row>
    <row r="187" spans="1:26" ht="15" x14ac:dyDescent="0.2">
      <c r="A187" s="20" t="s">
        <v>34</v>
      </c>
      <c r="B187" s="18">
        <v>0</v>
      </c>
      <c r="C187" s="18">
        <v>282694</v>
      </c>
      <c r="D187" s="18">
        <v>672</v>
      </c>
      <c r="E187" s="18">
        <v>67</v>
      </c>
      <c r="F187" s="18">
        <v>61450</v>
      </c>
      <c r="G187" s="18">
        <v>11932</v>
      </c>
      <c r="H187" s="18">
        <v>894</v>
      </c>
      <c r="I187" s="18">
        <v>9101</v>
      </c>
      <c r="J187" s="18">
        <v>2765</v>
      </c>
      <c r="K187" s="18">
        <v>648</v>
      </c>
      <c r="L187" s="18">
        <v>47</v>
      </c>
      <c r="M187" s="18">
        <v>32086</v>
      </c>
      <c r="N187" s="18">
        <v>0</v>
      </c>
      <c r="O187" s="18">
        <v>23125</v>
      </c>
      <c r="P187" s="18">
        <v>211</v>
      </c>
      <c r="Q187" s="18">
        <v>5744</v>
      </c>
      <c r="R187" s="18">
        <v>0</v>
      </c>
      <c r="S187" s="18">
        <v>376014</v>
      </c>
      <c r="T187" s="18">
        <v>515757</v>
      </c>
      <c r="U187" s="18">
        <v>431436</v>
      </c>
      <c r="V187" s="18">
        <v>571179</v>
      </c>
      <c r="W187" s="18">
        <v>283433</v>
      </c>
      <c r="X187" s="18">
        <v>86837</v>
      </c>
      <c r="Y187" s="19">
        <f t="shared" si="40"/>
        <v>0.76547654414346289</v>
      </c>
      <c r="Z187" s="19">
        <f t="shared" si="41"/>
        <v>0.23452345585653711</v>
      </c>
    </row>
    <row r="188" spans="1:26" ht="15" x14ac:dyDescent="0.2">
      <c r="A188" s="20" t="s">
        <v>35</v>
      </c>
      <c r="B188" s="18">
        <v>0</v>
      </c>
      <c r="C188" s="18">
        <v>306187</v>
      </c>
      <c r="D188" s="18">
        <v>578</v>
      </c>
      <c r="E188" s="18">
        <v>35</v>
      </c>
      <c r="F188" s="18">
        <v>73777</v>
      </c>
      <c r="G188" s="18">
        <v>13230</v>
      </c>
      <c r="H188" s="18">
        <v>1060</v>
      </c>
      <c r="I188" s="18">
        <v>8489</v>
      </c>
      <c r="J188" s="18">
        <v>2870</v>
      </c>
      <c r="K188" s="18">
        <v>676</v>
      </c>
      <c r="L188" s="18">
        <v>53</v>
      </c>
      <c r="M188" s="18">
        <v>8521</v>
      </c>
      <c r="N188" s="18">
        <v>0</v>
      </c>
      <c r="O188" s="18">
        <v>21327</v>
      </c>
      <c r="P188" s="18">
        <v>1083</v>
      </c>
      <c r="Q188" s="18">
        <v>9538</v>
      </c>
      <c r="R188" s="18">
        <v>0</v>
      </c>
      <c r="S188" s="18">
        <v>416493</v>
      </c>
      <c r="T188" s="18">
        <v>571644</v>
      </c>
      <c r="U188" s="18">
        <v>447424</v>
      </c>
      <c r="V188" s="18">
        <v>602575</v>
      </c>
      <c r="W188" s="18">
        <v>306800</v>
      </c>
      <c r="X188" s="18">
        <v>100155</v>
      </c>
      <c r="Y188" s="19">
        <f t="shared" si="40"/>
        <v>0.75389170792839499</v>
      </c>
      <c r="Z188" s="19">
        <f t="shared" si="41"/>
        <v>0.24610829207160498</v>
      </c>
    </row>
    <row r="189" spans="1:26" ht="15" x14ac:dyDescent="0.2">
      <c r="A189" s="20" t="s">
        <v>36</v>
      </c>
      <c r="B189" s="18">
        <v>0</v>
      </c>
      <c r="C189" s="18">
        <v>273079</v>
      </c>
      <c r="D189" s="18">
        <v>546</v>
      </c>
      <c r="E189" s="18">
        <v>32</v>
      </c>
      <c r="F189" s="18">
        <v>95548</v>
      </c>
      <c r="G189" s="18">
        <v>13466</v>
      </c>
      <c r="H189" s="18">
        <v>1065</v>
      </c>
      <c r="I189" s="18">
        <v>9100</v>
      </c>
      <c r="J189" s="18">
        <v>3001</v>
      </c>
      <c r="K189" s="18">
        <v>678</v>
      </c>
      <c r="L189" s="18">
        <v>70</v>
      </c>
      <c r="M189" s="18">
        <v>9129</v>
      </c>
      <c r="N189" s="18">
        <v>0</v>
      </c>
      <c r="O189" s="18">
        <v>24129</v>
      </c>
      <c r="P189" s="18">
        <v>1016</v>
      </c>
      <c r="Q189" s="18">
        <v>8418</v>
      </c>
      <c r="R189" s="18">
        <v>0</v>
      </c>
      <c r="S189" s="18">
        <v>405003</v>
      </c>
      <c r="T189" s="18">
        <v>585005</v>
      </c>
      <c r="U189" s="18">
        <v>439277</v>
      </c>
      <c r="V189" s="18">
        <v>619279</v>
      </c>
      <c r="W189" s="18">
        <v>273657</v>
      </c>
      <c r="X189" s="18">
        <v>122928</v>
      </c>
      <c r="Y189" s="19">
        <f t="shared" si="40"/>
        <v>0.69003366239267749</v>
      </c>
      <c r="Z189" s="19">
        <f t="shared" si="41"/>
        <v>0.30996633760732251</v>
      </c>
    </row>
    <row r="190" spans="1:26" ht="15" x14ac:dyDescent="0.2">
      <c r="A190" s="20" t="s">
        <v>37</v>
      </c>
      <c r="B190" s="18"/>
      <c r="C190" s="18">
        <v>295560</v>
      </c>
      <c r="D190" s="18">
        <v>531</v>
      </c>
      <c r="E190" s="18">
        <v>22</v>
      </c>
      <c r="F190" s="18">
        <v>71590</v>
      </c>
      <c r="G190" s="18">
        <v>11916</v>
      </c>
      <c r="H190" s="18">
        <v>770</v>
      </c>
      <c r="I190" s="18">
        <v>9132</v>
      </c>
      <c r="J190" s="18">
        <v>2804</v>
      </c>
      <c r="K190" s="18">
        <v>671</v>
      </c>
      <c r="L190" s="18">
        <v>144</v>
      </c>
      <c r="M190" s="18">
        <v>8695</v>
      </c>
      <c r="N190" s="18">
        <v>0</v>
      </c>
      <c r="O190" s="18">
        <v>24447</v>
      </c>
      <c r="P190" s="18">
        <v>678</v>
      </c>
      <c r="Q190" s="18">
        <v>8750</v>
      </c>
      <c r="R190" s="18">
        <v>0</v>
      </c>
      <c r="S190" s="18">
        <v>401890</v>
      </c>
      <c r="T190" s="18">
        <v>552380</v>
      </c>
      <c r="U190" s="18">
        <v>435710</v>
      </c>
      <c r="V190" s="18">
        <v>586200</v>
      </c>
      <c r="W190" s="18">
        <v>296113</v>
      </c>
      <c r="X190" s="18">
        <v>97027</v>
      </c>
      <c r="Y190" s="19">
        <f t="shared" si="40"/>
        <v>0.75319987790608944</v>
      </c>
      <c r="Z190" s="19">
        <f t="shared" si="41"/>
        <v>0.24680012209391056</v>
      </c>
    </row>
    <row r="191" spans="1:26" ht="15" x14ac:dyDescent="0.2">
      <c r="A191" s="20" t="s">
        <v>38</v>
      </c>
      <c r="B191" s="18">
        <v>0</v>
      </c>
      <c r="C191" s="18">
        <v>306461</v>
      </c>
      <c r="D191" s="18">
        <v>560</v>
      </c>
      <c r="E191" s="18">
        <v>30</v>
      </c>
      <c r="F191" s="18">
        <v>72440</v>
      </c>
      <c r="G191" s="18">
        <v>12203</v>
      </c>
      <c r="H191" s="18">
        <v>819</v>
      </c>
      <c r="I191" s="18">
        <v>8992</v>
      </c>
      <c r="J191" s="18">
        <v>3428</v>
      </c>
      <c r="K191" s="18">
        <v>600</v>
      </c>
      <c r="L191" s="18">
        <v>260</v>
      </c>
      <c r="M191" s="18">
        <v>9296</v>
      </c>
      <c r="N191" s="18">
        <v>0</v>
      </c>
      <c r="O191" s="18">
        <v>23979</v>
      </c>
      <c r="P191" s="18">
        <v>637</v>
      </c>
      <c r="Q191" s="18">
        <v>9462</v>
      </c>
      <c r="R191" s="18">
        <v>0</v>
      </c>
      <c r="S191" s="18">
        <v>415255</v>
      </c>
      <c r="T191" s="18">
        <v>569441</v>
      </c>
      <c r="U191" s="18">
        <v>449167</v>
      </c>
      <c r="V191" s="18">
        <v>603353</v>
      </c>
      <c r="W191" s="18">
        <v>307051</v>
      </c>
      <c r="X191" s="18">
        <v>98742</v>
      </c>
      <c r="Y191" s="19">
        <f t="shared" si="40"/>
        <v>0.75666904061923201</v>
      </c>
      <c r="Z191" s="19">
        <f t="shared" si="41"/>
        <v>0.24333095938076801</v>
      </c>
    </row>
    <row r="192" spans="1:26" ht="15" x14ac:dyDescent="0.2">
      <c r="A192" s="20" t="s">
        <v>39</v>
      </c>
      <c r="B192" s="18">
        <v>0</v>
      </c>
      <c r="C192" s="18">
        <v>305989</v>
      </c>
      <c r="D192" s="18">
        <v>512</v>
      </c>
      <c r="E192" s="18">
        <v>58</v>
      </c>
      <c r="F192" s="18">
        <v>61054</v>
      </c>
      <c r="G192" s="18">
        <v>10507</v>
      </c>
      <c r="H192" s="18">
        <v>876</v>
      </c>
      <c r="I192" s="18">
        <v>7020</v>
      </c>
      <c r="J192" s="18">
        <v>2910</v>
      </c>
      <c r="K192" s="18">
        <v>580</v>
      </c>
      <c r="L192" s="18">
        <v>226</v>
      </c>
      <c r="M192" s="18">
        <v>8874</v>
      </c>
      <c r="N192" s="18">
        <v>0</v>
      </c>
      <c r="O192" s="18">
        <v>21868</v>
      </c>
      <c r="P192" s="18">
        <v>720</v>
      </c>
      <c r="Q192" s="18">
        <v>9041</v>
      </c>
      <c r="R192" s="18">
        <v>0</v>
      </c>
      <c r="S192" s="18">
        <v>398773</v>
      </c>
      <c r="T192" s="18">
        <v>528828</v>
      </c>
      <c r="U192" s="18">
        <v>430235</v>
      </c>
      <c r="V192" s="18">
        <v>560290</v>
      </c>
      <c r="W192" s="18">
        <v>306559</v>
      </c>
      <c r="X192" s="18">
        <v>83173</v>
      </c>
      <c r="Y192" s="19">
        <f t="shared" si="40"/>
        <v>0.78658924594336621</v>
      </c>
      <c r="Z192" s="19">
        <f t="shared" si="41"/>
        <v>0.21341075405663379</v>
      </c>
    </row>
    <row r="193" spans="1:26" ht="15" x14ac:dyDescent="0.2">
      <c r="A193" s="20" t="s">
        <v>40</v>
      </c>
      <c r="B193" s="18">
        <v>0</v>
      </c>
      <c r="C193" s="18">
        <v>301158</v>
      </c>
      <c r="D193" s="18">
        <v>601</v>
      </c>
      <c r="E193" s="18">
        <v>50</v>
      </c>
      <c r="F193" s="18">
        <v>55651</v>
      </c>
      <c r="G193" s="18">
        <v>9211</v>
      </c>
      <c r="H193" s="18">
        <v>887</v>
      </c>
      <c r="I193" s="18">
        <v>5614</v>
      </c>
      <c r="J193" s="18">
        <v>2490</v>
      </c>
      <c r="K193" s="18">
        <v>587</v>
      </c>
      <c r="L193" s="18">
        <v>107</v>
      </c>
      <c r="M193" s="18">
        <v>8265</v>
      </c>
      <c r="N193" s="18">
        <v>0</v>
      </c>
      <c r="O193" s="18">
        <v>22161</v>
      </c>
      <c r="P193" s="18">
        <v>543</v>
      </c>
      <c r="Q193" s="18">
        <v>9645</v>
      </c>
      <c r="R193" s="18">
        <v>0</v>
      </c>
      <c r="S193" s="18">
        <v>386001</v>
      </c>
      <c r="T193" s="18">
        <v>500529</v>
      </c>
      <c r="U193" s="18">
        <v>416970</v>
      </c>
      <c r="V193" s="18">
        <v>531498</v>
      </c>
      <c r="W193" s="18">
        <v>301809</v>
      </c>
      <c r="X193" s="18">
        <v>74547</v>
      </c>
      <c r="Y193" s="19">
        <f t="shared" si="40"/>
        <v>0.80192424194114087</v>
      </c>
      <c r="Z193" s="19">
        <f t="shared" si="41"/>
        <v>0.19807575805885916</v>
      </c>
    </row>
    <row r="194" spans="1:26" x14ac:dyDescent="0.2">
      <c r="Y194" s="29"/>
      <c r="Z194" s="29"/>
    </row>
    <row r="195" spans="1:26" ht="15" x14ac:dyDescent="0.2">
      <c r="A195" s="14">
        <v>2012</v>
      </c>
      <c r="B195" s="15">
        <f t="shared" ref="B195:X195" si="42">SUM(B196:B207)</f>
        <v>0</v>
      </c>
      <c r="C195" s="15">
        <f t="shared" si="42"/>
        <v>3315711</v>
      </c>
      <c r="D195" s="15">
        <f t="shared" si="42"/>
        <v>3658</v>
      </c>
      <c r="E195" s="15">
        <f t="shared" si="42"/>
        <v>490</v>
      </c>
      <c r="F195" s="15">
        <f t="shared" si="42"/>
        <v>600277</v>
      </c>
      <c r="G195" s="15">
        <f t="shared" si="42"/>
        <v>150666</v>
      </c>
      <c r="H195" s="15">
        <f t="shared" si="42"/>
        <v>9865</v>
      </c>
      <c r="I195" s="15">
        <f t="shared" si="42"/>
        <v>79997</v>
      </c>
      <c r="J195" s="15">
        <f t="shared" si="42"/>
        <v>35467</v>
      </c>
      <c r="K195" s="15">
        <f t="shared" si="42"/>
        <v>7648</v>
      </c>
      <c r="L195" s="15">
        <f t="shared" si="42"/>
        <v>101</v>
      </c>
      <c r="M195" s="15">
        <f t="shared" si="42"/>
        <v>89793</v>
      </c>
      <c r="N195" s="15">
        <f t="shared" si="42"/>
        <v>0</v>
      </c>
      <c r="O195" s="15">
        <f t="shared" si="42"/>
        <v>232533</v>
      </c>
      <c r="P195" s="15">
        <f t="shared" si="42"/>
        <v>4271</v>
      </c>
      <c r="Q195" s="15">
        <f t="shared" si="42"/>
        <v>117199</v>
      </c>
      <c r="R195" s="15">
        <f t="shared" si="42"/>
        <v>0</v>
      </c>
      <c r="S195" s="15">
        <f t="shared" si="42"/>
        <v>4389617</v>
      </c>
      <c r="T195" s="15">
        <f t="shared" si="42"/>
        <v>5950696</v>
      </c>
      <c r="U195" s="15">
        <f t="shared" si="42"/>
        <v>4745121</v>
      </c>
      <c r="V195" s="15">
        <f t="shared" si="42"/>
        <v>6306200</v>
      </c>
      <c r="W195" s="15">
        <f t="shared" si="42"/>
        <v>3319891</v>
      </c>
      <c r="X195" s="15">
        <f t="shared" si="42"/>
        <v>951400</v>
      </c>
      <c r="Y195" s="16">
        <f>(W195)/($W195+$X195)</f>
        <v>0.77725704008460206</v>
      </c>
      <c r="Z195" s="16">
        <f>(X195)/($W195+$X195)</f>
        <v>0.22274295991539794</v>
      </c>
    </row>
    <row r="196" spans="1:26" ht="15" x14ac:dyDescent="0.2">
      <c r="A196" s="20" t="s">
        <v>29</v>
      </c>
      <c r="B196" s="18">
        <v>0</v>
      </c>
      <c r="C196" s="18">
        <v>255029</v>
      </c>
      <c r="D196" s="18">
        <v>216</v>
      </c>
      <c r="E196" s="18">
        <v>44</v>
      </c>
      <c r="F196" s="18">
        <v>47475</v>
      </c>
      <c r="G196" s="18">
        <v>11021</v>
      </c>
      <c r="H196" s="18">
        <v>616</v>
      </c>
      <c r="I196" s="18">
        <v>6191</v>
      </c>
      <c r="J196" s="18">
        <v>1859</v>
      </c>
      <c r="K196" s="18">
        <v>407</v>
      </c>
      <c r="L196" s="18">
        <v>8</v>
      </c>
      <c r="M196" s="18">
        <v>7313</v>
      </c>
      <c r="N196" s="18">
        <v>0</v>
      </c>
      <c r="O196" s="18">
        <v>17490</v>
      </c>
      <c r="P196" s="18">
        <v>267</v>
      </c>
      <c r="Q196" s="18">
        <v>9202</v>
      </c>
      <c r="R196" s="18">
        <v>0</v>
      </c>
      <c r="S196" s="18">
        <v>332068</v>
      </c>
      <c r="T196" s="18">
        <v>441102</v>
      </c>
      <c r="U196" s="18">
        <v>357138</v>
      </c>
      <c r="V196" s="18">
        <v>466172</v>
      </c>
      <c r="W196" s="18">
        <v>255289</v>
      </c>
      <c r="X196" s="18">
        <v>66450</v>
      </c>
      <c r="Y196" s="19">
        <f t="shared" ref="Y196:Y207" si="43">($W196)/($W196+$X196)</f>
        <v>0.79346613248626996</v>
      </c>
      <c r="Z196" s="19">
        <f t="shared" ref="Z196:Z207" si="44">($X196)/($W196+$X196)</f>
        <v>0.20653386751373007</v>
      </c>
    </row>
    <row r="197" spans="1:26" ht="15" x14ac:dyDescent="0.2">
      <c r="A197" s="20" t="s">
        <v>30</v>
      </c>
      <c r="B197" s="18">
        <v>0</v>
      </c>
      <c r="C197" s="18">
        <v>252361</v>
      </c>
      <c r="D197" s="18">
        <v>320</v>
      </c>
      <c r="E197" s="18">
        <v>42</v>
      </c>
      <c r="F197" s="18">
        <v>40959</v>
      </c>
      <c r="G197" s="18">
        <v>9331</v>
      </c>
      <c r="H197" s="18">
        <v>602</v>
      </c>
      <c r="I197" s="18">
        <v>4281</v>
      </c>
      <c r="J197" s="18">
        <v>1938</v>
      </c>
      <c r="K197" s="18">
        <v>493</v>
      </c>
      <c r="L197" s="18">
        <v>8</v>
      </c>
      <c r="M197" s="18">
        <v>7341</v>
      </c>
      <c r="N197" s="18">
        <v>0</v>
      </c>
      <c r="O197" s="18">
        <v>20559</v>
      </c>
      <c r="P197" s="18">
        <v>368</v>
      </c>
      <c r="Q197" s="18">
        <v>9053</v>
      </c>
      <c r="R197" s="18">
        <v>0</v>
      </c>
      <c r="S197" s="18">
        <v>319388</v>
      </c>
      <c r="T197" s="18">
        <v>411817</v>
      </c>
      <c r="U197" s="18">
        <v>347656</v>
      </c>
      <c r="V197" s="18">
        <v>440085</v>
      </c>
      <c r="W197" s="18">
        <v>252723</v>
      </c>
      <c r="X197" s="18">
        <v>57612</v>
      </c>
      <c r="Y197" s="19">
        <f t="shared" si="43"/>
        <v>0.81435545458939529</v>
      </c>
      <c r="Z197" s="19">
        <f t="shared" si="44"/>
        <v>0.18564454541060466</v>
      </c>
    </row>
    <row r="198" spans="1:26" ht="15" x14ac:dyDescent="0.2">
      <c r="A198" s="20" t="s">
        <v>31</v>
      </c>
      <c r="B198" s="18">
        <v>0</v>
      </c>
      <c r="C198" s="18">
        <v>262103</v>
      </c>
      <c r="D198" s="18">
        <v>238</v>
      </c>
      <c r="E198" s="18">
        <v>51</v>
      </c>
      <c r="F198" s="18">
        <v>52057</v>
      </c>
      <c r="G198" s="18">
        <v>13990</v>
      </c>
      <c r="H198" s="18">
        <v>998</v>
      </c>
      <c r="I198" s="18">
        <v>7140</v>
      </c>
      <c r="J198" s="18">
        <v>2735</v>
      </c>
      <c r="K198" s="18">
        <v>657</v>
      </c>
      <c r="L198" s="18">
        <v>9</v>
      </c>
      <c r="M198" s="18">
        <v>8768</v>
      </c>
      <c r="N198" s="18">
        <v>0</v>
      </c>
      <c r="O198" s="18">
        <v>19771</v>
      </c>
      <c r="P198" s="18">
        <v>357</v>
      </c>
      <c r="Q198" s="18">
        <v>10004</v>
      </c>
      <c r="R198" s="18">
        <v>0</v>
      </c>
      <c r="S198" s="18">
        <v>349982</v>
      </c>
      <c r="T198" s="18">
        <v>480633</v>
      </c>
      <c r="U198" s="18">
        <v>378878</v>
      </c>
      <c r="V198" s="18">
        <v>509529</v>
      </c>
      <c r="W198" s="18">
        <v>262392</v>
      </c>
      <c r="X198" s="18">
        <v>77586</v>
      </c>
      <c r="Y198" s="19">
        <f t="shared" si="43"/>
        <v>0.77179111589573446</v>
      </c>
      <c r="Z198" s="19">
        <f t="shared" si="44"/>
        <v>0.22820888410426557</v>
      </c>
    </row>
    <row r="199" spans="1:26" ht="15" x14ac:dyDescent="0.2">
      <c r="A199" s="20" t="s">
        <v>32</v>
      </c>
      <c r="B199" s="18">
        <v>0</v>
      </c>
      <c r="C199" s="18">
        <v>239355</v>
      </c>
      <c r="D199" s="18">
        <v>269</v>
      </c>
      <c r="E199" s="18">
        <v>50</v>
      </c>
      <c r="F199" s="18">
        <v>35147</v>
      </c>
      <c r="G199" s="18">
        <v>7449</v>
      </c>
      <c r="H199" s="18">
        <v>517</v>
      </c>
      <c r="I199" s="18">
        <v>2253</v>
      </c>
      <c r="J199" s="18">
        <v>1772</v>
      </c>
      <c r="K199" s="18">
        <v>631</v>
      </c>
      <c r="L199" s="18">
        <v>3</v>
      </c>
      <c r="M199" s="18">
        <v>7772</v>
      </c>
      <c r="N199" s="18">
        <v>0</v>
      </c>
      <c r="O199" s="18">
        <v>18208</v>
      </c>
      <c r="P199" s="18">
        <v>243</v>
      </c>
      <c r="Q199" s="18">
        <v>9849</v>
      </c>
      <c r="R199" s="18">
        <v>0</v>
      </c>
      <c r="S199" s="18">
        <v>297295</v>
      </c>
      <c r="T199" s="18">
        <v>372222</v>
      </c>
      <c r="U199" s="18">
        <v>323518</v>
      </c>
      <c r="V199" s="18">
        <v>398445</v>
      </c>
      <c r="W199" s="18">
        <v>239674</v>
      </c>
      <c r="X199" s="18">
        <v>47772</v>
      </c>
      <c r="Y199" s="19">
        <f t="shared" si="43"/>
        <v>0.83380530604009095</v>
      </c>
      <c r="Z199" s="19">
        <f t="shared" si="44"/>
        <v>0.16619469395990899</v>
      </c>
    </row>
    <row r="200" spans="1:26" ht="15" x14ac:dyDescent="0.2">
      <c r="A200" s="20" t="s">
        <v>33</v>
      </c>
      <c r="B200" s="18">
        <v>0</v>
      </c>
      <c r="C200" s="18">
        <v>258896</v>
      </c>
      <c r="D200" s="18">
        <v>349</v>
      </c>
      <c r="E200" s="18">
        <v>56</v>
      </c>
      <c r="F200" s="18">
        <v>50394</v>
      </c>
      <c r="G200" s="18">
        <v>12028</v>
      </c>
      <c r="H200" s="18">
        <v>910</v>
      </c>
      <c r="I200" s="18">
        <v>5774</v>
      </c>
      <c r="J200" s="18">
        <v>2623</v>
      </c>
      <c r="K200" s="18">
        <v>674</v>
      </c>
      <c r="L200" s="18">
        <v>8</v>
      </c>
      <c r="M200" s="18">
        <v>9116</v>
      </c>
      <c r="N200" s="18">
        <v>0</v>
      </c>
      <c r="O200" s="18">
        <v>19063</v>
      </c>
      <c r="P200" s="18">
        <v>263</v>
      </c>
      <c r="Q200" s="18">
        <v>9772</v>
      </c>
      <c r="R200" s="18">
        <v>0</v>
      </c>
      <c r="S200" s="18">
        <v>341484</v>
      </c>
      <c r="T200" s="18">
        <v>459983</v>
      </c>
      <c r="U200" s="18">
        <v>369926</v>
      </c>
      <c r="V200" s="18">
        <v>488425</v>
      </c>
      <c r="W200" s="18">
        <v>259301</v>
      </c>
      <c r="X200" s="18">
        <v>72411</v>
      </c>
      <c r="Y200" s="19">
        <f t="shared" si="43"/>
        <v>0.78170521416168237</v>
      </c>
      <c r="Z200" s="19">
        <f t="shared" si="44"/>
        <v>0.21829478583831757</v>
      </c>
    </row>
    <row r="201" spans="1:26" ht="15" x14ac:dyDescent="0.2">
      <c r="A201" s="20" t="s">
        <v>34</v>
      </c>
      <c r="B201" s="18">
        <v>0</v>
      </c>
      <c r="C201" s="18">
        <v>271673</v>
      </c>
      <c r="D201" s="18">
        <v>350</v>
      </c>
      <c r="E201" s="18">
        <v>30</v>
      </c>
      <c r="F201" s="18">
        <v>55467</v>
      </c>
      <c r="G201" s="18">
        <v>11616</v>
      </c>
      <c r="H201" s="18">
        <v>870</v>
      </c>
      <c r="I201" s="18">
        <v>8274</v>
      </c>
      <c r="J201" s="18">
        <v>3215</v>
      </c>
      <c r="K201" s="18">
        <v>767</v>
      </c>
      <c r="L201" s="18">
        <v>6</v>
      </c>
      <c r="M201" s="18">
        <v>8376</v>
      </c>
      <c r="N201" s="18">
        <v>0</v>
      </c>
      <c r="O201" s="18">
        <v>20160</v>
      </c>
      <c r="P201" s="18">
        <v>393</v>
      </c>
      <c r="Q201" s="18">
        <v>9954</v>
      </c>
      <c r="R201" s="18">
        <v>0</v>
      </c>
      <c r="S201" s="18">
        <v>362222</v>
      </c>
      <c r="T201" s="18">
        <v>494258</v>
      </c>
      <c r="U201" s="18">
        <v>391151</v>
      </c>
      <c r="V201" s="18">
        <v>523187</v>
      </c>
      <c r="W201" s="18">
        <v>272053</v>
      </c>
      <c r="X201" s="18">
        <v>80215</v>
      </c>
      <c r="Y201" s="19">
        <f t="shared" si="43"/>
        <v>0.77228984750246976</v>
      </c>
      <c r="Z201" s="19">
        <f t="shared" si="44"/>
        <v>0.22771015249753029</v>
      </c>
    </row>
    <row r="202" spans="1:26" ht="15" x14ac:dyDescent="0.2">
      <c r="A202" s="20" t="s">
        <v>35</v>
      </c>
      <c r="B202" s="18">
        <v>0</v>
      </c>
      <c r="C202" s="18">
        <v>303736</v>
      </c>
      <c r="D202" s="18">
        <v>369</v>
      </c>
      <c r="E202" s="18">
        <v>46</v>
      </c>
      <c r="F202" s="18">
        <v>61451</v>
      </c>
      <c r="G202" s="18">
        <v>13016</v>
      </c>
      <c r="H202" s="18">
        <v>826</v>
      </c>
      <c r="I202" s="18">
        <v>11118</v>
      </c>
      <c r="J202" s="18">
        <v>3703</v>
      </c>
      <c r="K202" s="18">
        <v>582</v>
      </c>
      <c r="L202" s="18">
        <v>4</v>
      </c>
      <c r="M202" s="18">
        <v>8534</v>
      </c>
      <c r="N202" s="18">
        <v>0</v>
      </c>
      <c r="O202" s="18">
        <v>20993</v>
      </c>
      <c r="P202" s="18">
        <v>498</v>
      </c>
      <c r="Q202" s="18">
        <v>9960</v>
      </c>
      <c r="R202" s="18">
        <v>0</v>
      </c>
      <c r="S202" s="18">
        <v>404811</v>
      </c>
      <c r="T202" s="18">
        <v>555771</v>
      </c>
      <c r="U202" s="18">
        <v>434836</v>
      </c>
      <c r="V202" s="18">
        <v>585796</v>
      </c>
      <c r="W202" s="18">
        <v>304151</v>
      </c>
      <c r="X202" s="18">
        <v>90700</v>
      </c>
      <c r="Y202" s="19">
        <f t="shared" si="43"/>
        <v>0.77029309790275324</v>
      </c>
      <c r="Z202" s="19">
        <f t="shared" si="44"/>
        <v>0.22970690209724681</v>
      </c>
    </row>
    <row r="203" spans="1:26" ht="15" x14ac:dyDescent="0.2">
      <c r="A203" s="20" t="s">
        <v>36</v>
      </c>
      <c r="B203" s="18">
        <v>0</v>
      </c>
      <c r="C203" s="18">
        <v>297792</v>
      </c>
      <c r="D203" s="18">
        <v>321</v>
      </c>
      <c r="E203" s="18">
        <v>34</v>
      </c>
      <c r="F203" s="18">
        <v>66938</v>
      </c>
      <c r="G203" s="18">
        <v>15805</v>
      </c>
      <c r="H203" s="18">
        <v>999</v>
      </c>
      <c r="I203" s="18">
        <v>11897</v>
      </c>
      <c r="J203" s="18">
        <v>4526</v>
      </c>
      <c r="K203" s="18">
        <v>867</v>
      </c>
      <c r="L203" s="18">
        <v>2</v>
      </c>
      <c r="M203" s="18">
        <v>8812</v>
      </c>
      <c r="N203" s="18">
        <v>0</v>
      </c>
      <c r="O203" s="18">
        <v>24769</v>
      </c>
      <c r="P203" s="18">
        <v>357</v>
      </c>
      <c r="Q203" s="18">
        <v>10116</v>
      </c>
      <c r="R203" s="18">
        <v>0</v>
      </c>
      <c r="S203" s="18">
        <v>409297</v>
      </c>
      <c r="T203" s="18">
        <v>581132</v>
      </c>
      <c r="U203" s="18">
        <v>443235</v>
      </c>
      <c r="V203" s="18">
        <v>615070</v>
      </c>
      <c r="W203" s="18">
        <v>298147</v>
      </c>
      <c r="X203" s="18">
        <v>101034</v>
      </c>
      <c r="Y203" s="19">
        <f t="shared" si="43"/>
        <v>0.74689677113890696</v>
      </c>
      <c r="Z203" s="19">
        <f t="shared" si="44"/>
        <v>0.2531032288610931</v>
      </c>
    </row>
    <row r="204" spans="1:26" ht="15" x14ac:dyDescent="0.2">
      <c r="A204" s="20" t="s">
        <v>37</v>
      </c>
      <c r="B204" s="18">
        <v>0</v>
      </c>
      <c r="C204" s="18">
        <v>284159</v>
      </c>
      <c r="D204" s="18">
        <v>320</v>
      </c>
      <c r="E204" s="18">
        <v>2</v>
      </c>
      <c r="F204" s="18">
        <v>605</v>
      </c>
      <c r="G204" s="18">
        <v>13956</v>
      </c>
      <c r="H204" s="18">
        <v>867</v>
      </c>
      <c r="I204" s="18">
        <v>124</v>
      </c>
      <c r="J204" s="18">
        <v>3677</v>
      </c>
      <c r="K204" s="18">
        <v>591</v>
      </c>
      <c r="L204" s="18">
        <v>20</v>
      </c>
      <c r="M204" s="18">
        <v>266</v>
      </c>
      <c r="N204" s="18">
        <v>0</v>
      </c>
      <c r="O204" s="18">
        <v>848</v>
      </c>
      <c r="P204" s="18">
        <v>589</v>
      </c>
      <c r="Q204" s="18">
        <v>9735</v>
      </c>
      <c r="R204" s="18">
        <v>0</v>
      </c>
      <c r="S204" s="18">
        <v>382594</v>
      </c>
      <c r="T204" s="18">
        <v>528979</v>
      </c>
      <c r="U204" s="18">
        <v>413204</v>
      </c>
      <c r="V204" s="18">
        <v>559589</v>
      </c>
      <c r="W204" s="18">
        <v>284513</v>
      </c>
      <c r="X204" s="18">
        <v>88346</v>
      </c>
      <c r="Y204" s="19">
        <f t="shared" si="43"/>
        <v>0.76305788515229622</v>
      </c>
      <c r="Z204" s="19">
        <f t="shared" si="44"/>
        <v>0.23694211484770383</v>
      </c>
    </row>
    <row r="205" spans="1:26" ht="15" x14ac:dyDescent="0.2">
      <c r="A205" s="20" t="s">
        <v>38</v>
      </c>
      <c r="B205" s="18">
        <v>0</v>
      </c>
      <c r="C205" s="18">
        <v>297839</v>
      </c>
      <c r="D205" s="18">
        <v>277</v>
      </c>
      <c r="E205" s="18">
        <v>34</v>
      </c>
      <c r="F205" s="18">
        <v>69373</v>
      </c>
      <c r="G205" s="18">
        <v>16663</v>
      </c>
      <c r="H205" s="18">
        <v>936</v>
      </c>
      <c r="I205" s="18">
        <v>8962</v>
      </c>
      <c r="J205" s="18">
        <v>3642</v>
      </c>
      <c r="K205" s="18">
        <v>735</v>
      </c>
      <c r="L205" s="18">
        <v>9</v>
      </c>
      <c r="M205" s="18">
        <v>8282</v>
      </c>
      <c r="N205" s="18">
        <v>0</v>
      </c>
      <c r="O205" s="18">
        <v>24845</v>
      </c>
      <c r="P205" s="18">
        <v>330</v>
      </c>
      <c r="Q205" s="18">
        <v>10335</v>
      </c>
      <c r="R205" s="18">
        <v>0</v>
      </c>
      <c r="S205" s="18">
        <v>408805</v>
      </c>
      <c r="T205" s="18">
        <v>573260</v>
      </c>
      <c r="U205" s="18">
        <v>442262</v>
      </c>
      <c r="V205" s="18">
        <v>606717</v>
      </c>
      <c r="W205" s="18">
        <v>298150</v>
      </c>
      <c r="X205" s="18">
        <v>100320</v>
      </c>
      <c r="Y205" s="19">
        <f t="shared" si="43"/>
        <v>0.74823700655005398</v>
      </c>
      <c r="Z205" s="19">
        <f t="shared" si="44"/>
        <v>0.25176299344994607</v>
      </c>
    </row>
    <row r="206" spans="1:26" ht="15" x14ac:dyDescent="0.2">
      <c r="A206" s="20" t="s">
        <v>39</v>
      </c>
      <c r="B206" s="18">
        <v>0</v>
      </c>
      <c r="C206" s="18">
        <v>284381</v>
      </c>
      <c r="D206" s="18">
        <v>287</v>
      </c>
      <c r="E206" s="18">
        <v>52</v>
      </c>
      <c r="F206" s="18">
        <v>63624</v>
      </c>
      <c r="G206" s="18">
        <v>13599</v>
      </c>
      <c r="H206" s="18">
        <v>961</v>
      </c>
      <c r="I206" s="18">
        <v>7747</v>
      </c>
      <c r="J206" s="18">
        <v>3034</v>
      </c>
      <c r="K206" s="18">
        <v>594</v>
      </c>
      <c r="L206" s="18">
        <v>17</v>
      </c>
      <c r="M206" s="18">
        <v>7549</v>
      </c>
      <c r="N206" s="18">
        <v>0</v>
      </c>
      <c r="O206" s="18">
        <v>20316</v>
      </c>
      <c r="P206" s="18">
        <v>241</v>
      </c>
      <c r="Q206" s="18">
        <v>9210</v>
      </c>
      <c r="R206" s="18">
        <v>0</v>
      </c>
      <c r="S206" s="18">
        <v>383506</v>
      </c>
      <c r="T206" s="18">
        <v>526836</v>
      </c>
      <c r="U206" s="18">
        <v>411612</v>
      </c>
      <c r="V206" s="18">
        <v>554942</v>
      </c>
      <c r="W206" s="18">
        <v>284720</v>
      </c>
      <c r="X206" s="18">
        <v>89576</v>
      </c>
      <c r="Y206" s="19">
        <f t="shared" si="43"/>
        <v>0.76068138585504519</v>
      </c>
      <c r="Z206" s="19">
        <f t="shared" si="44"/>
        <v>0.23931861414495478</v>
      </c>
    </row>
    <row r="207" spans="1:26" ht="15" x14ac:dyDescent="0.2">
      <c r="A207" s="20" t="s">
        <v>40</v>
      </c>
      <c r="B207" s="18">
        <v>0</v>
      </c>
      <c r="C207" s="18">
        <v>308387</v>
      </c>
      <c r="D207" s="18">
        <v>342</v>
      </c>
      <c r="E207" s="18">
        <v>49</v>
      </c>
      <c r="F207" s="18">
        <v>56787</v>
      </c>
      <c r="G207" s="18">
        <v>12192</v>
      </c>
      <c r="H207" s="18">
        <v>763</v>
      </c>
      <c r="I207" s="18">
        <v>6236</v>
      </c>
      <c r="J207" s="18">
        <v>2743</v>
      </c>
      <c r="K207" s="18">
        <v>650</v>
      </c>
      <c r="L207" s="18">
        <v>7</v>
      </c>
      <c r="M207" s="18">
        <v>7664</v>
      </c>
      <c r="N207" s="18">
        <v>0</v>
      </c>
      <c r="O207" s="18">
        <v>25511</v>
      </c>
      <c r="P207" s="18">
        <v>365</v>
      </c>
      <c r="Q207" s="18">
        <v>10009</v>
      </c>
      <c r="R207" s="18">
        <v>0</v>
      </c>
      <c r="S207" s="18">
        <v>398165</v>
      </c>
      <c r="T207" s="18">
        <v>524703</v>
      </c>
      <c r="U207" s="18">
        <v>431705</v>
      </c>
      <c r="V207" s="18">
        <v>558243</v>
      </c>
      <c r="W207" s="18">
        <v>308778</v>
      </c>
      <c r="X207" s="18">
        <v>79378</v>
      </c>
      <c r="Y207" s="19">
        <f t="shared" si="43"/>
        <v>0.79549974752419128</v>
      </c>
      <c r="Z207" s="19">
        <f t="shared" si="44"/>
        <v>0.20450025247580869</v>
      </c>
    </row>
    <row r="208" spans="1:26" x14ac:dyDescent="0.2">
      <c r="Y208" s="29"/>
      <c r="Z208" s="29"/>
    </row>
    <row r="209" spans="1:26" ht="15" x14ac:dyDescent="0.2">
      <c r="A209" s="14">
        <v>2011</v>
      </c>
      <c r="B209" s="15">
        <f t="shared" ref="B209:X209" si="45">SUM(B210:B221)</f>
        <v>0</v>
      </c>
      <c r="C209" s="15">
        <f t="shared" si="45"/>
        <v>2770552</v>
      </c>
      <c r="D209" s="15">
        <f t="shared" si="45"/>
        <v>3133</v>
      </c>
      <c r="E209" s="15">
        <f t="shared" si="45"/>
        <v>507</v>
      </c>
      <c r="F209" s="15">
        <f t="shared" si="45"/>
        <v>428319</v>
      </c>
      <c r="G209" s="15">
        <f t="shared" si="45"/>
        <v>112419</v>
      </c>
      <c r="H209" s="15">
        <f t="shared" si="45"/>
        <v>5921</v>
      </c>
      <c r="I209" s="15">
        <f t="shared" si="45"/>
        <v>48400</v>
      </c>
      <c r="J209" s="15">
        <f t="shared" si="45"/>
        <v>18299</v>
      </c>
      <c r="K209" s="15">
        <f t="shared" si="45"/>
        <v>3484</v>
      </c>
      <c r="L209" s="15">
        <f t="shared" si="45"/>
        <v>34</v>
      </c>
      <c r="M209" s="15">
        <f t="shared" si="45"/>
        <v>102347</v>
      </c>
      <c r="N209" s="15">
        <f t="shared" si="45"/>
        <v>0</v>
      </c>
      <c r="O209" s="15">
        <f t="shared" si="45"/>
        <v>199018</v>
      </c>
      <c r="P209" s="15">
        <f t="shared" si="45"/>
        <v>1914</v>
      </c>
      <c r="Q209" s="15">
        <f t="shared" si="45"/>
        <v>109805</v>
      </c>
      <c r="R209" s="15">
        <f t="shared" si="45"/>
        <v>0</v>
      </c>
      <c r="S209" s="15">
        <f t="shared" si="45"/>
        <v>3524848</v>
      </c>
      <c r="T209" s="15">
        <f t="shared" si="45"/>
        <v>4553401</v>
      </c>
      <c r="U209" s="15">
        <f t="shared" si="45"/>
        <v>3828127</v>
      </c>
      <c r="V209" s="15">
        <f t="shared" si="45"/>
        <v>4856680</v>
      </c>
      <c r="W209" s="15">
        <f t="shared" si="45"/>
        <v>2774192</v>
      </c>
      <c r="X209" s="15">
        <f t="shared" si="45"/>
        <v>640600</v>
      </c>
      <c r="Y209" s="16">
        <f>(W209)/($W209+$X209)</f>
        <v>0.81240438656292979</v>
      </c>
      <c r="Z209" s="16">
        <f>(X209)/($W209+$X209)</f>
        <v>0.18759561343707026</v>
      </c>
    </row>
    <row r="210" spans="1:26" ht="15" x14ac:dyDescent="0.2">
      <c r="A210" s="20" t="s">
        <v>29</v>
      </c>
      <c r="B210" s="18">
        <v>0</v>
      </c>
      <c r="C210" s="18">
        <v>226387</v>
      </c>
      <c r="D210" s="18">
        <v>276</v>
      </c>
      <c r="E210" s="18">
        <v>22</v>
      </c>
      <c r="F210" s="18">
        <v>29265</v>
      </c>
      <c r="G210" s="18">
        <v>8110</v>
      </c>
      <c r="H210" s="18">
        <v>400</v>
      </c>
      <c r="I210" s="18">
        <v>3734</v>
      </c>
      <c r="J210" s="18">
        <v>1377</v>
      </c>
      <c r="K210" s="18">
        <v>394</v>
      </c>
      <c r="L210" s="18">
        <v>0</v>
      </c>
      <c r="M210" s="18">
        <v>10936</v>
      </c>
      <c r="N210" s="18">
        <v>0</v>
      </c>
      <c r="O210" s="18">
        <v>16929</v>
      </c>
      <c r="P210" s="18">
        <v>67</v>
      </c>
      <c r="Q210" s="18">
        <v>8317</v>
      </c>
      <c r="R210" s="18">
        <v>0</v>
      </c>
      <c r="S210" s="18">
        <v>278282</v>
      </c>
      <c r="T210" s="18">
        <v>350774</v>
      </c>
      <c r="U210" s="18">
        <v>306214</v>
      </c>
      <c r="V210" s="18">
        <v>378706</v>
      </c>
      <c r="W210" s="18">
        <v>226685</v>
      </c>
      <c r="X210" s="18">
        <v>43029</v>
      </c>
      <c r="Y210" s="19">
        <f t="shared" ref="Y210:Y221" si="46">($W210)/($W210+$X210)</f>
        <v>0.84046434371222856</v>
      </c>
      <c r="Z210" s="19">
        <f t="shared" ref="Z210:Z221" si="47">($X210)/($W210+$X210)</f>
        <v>0.1595356562877715</v>
      </c>
    </row>
    <row r="211" spans="1:26" ht="15" x14ac:dyDescent="0.2">
      <c r="A211" s="20" t="s">
        <v>30</v>
      </c>
      <c r="B211" s="18">
        <v>0</v>
      </c>
      <c r="C211" s="18">
        <v>206448</v>
      </c>
      <c r="D211" s="18">
        <v>241</v>
      </c>
      <c r="E211" s="18">
        <v>30</v>
      </c>
      <c r="F211" s="18">
        <v>6140</v>
      </c>
      <c r="G211" s="18">
        <v>8378</v>
      </c>
      <c r="H211" s="18">
        <v>396</v>
      </c>
      <c r="I211" s="18">
        <v>4284</v>
      </c>
      <c r="J211" s="18">
        <v>1272</v>
      </c>
      <c r="K211" s="18">
        <v>174</v>
      </c>
      <c r="L211" s="18">
        <v>0</v>
      </c>
      <c r="M211" s="18">
        <v>7896</v>
      </c>
      <c r="N211" s="18">
        <v>0</v>
      </c>
      <c r="O211" s="18">
        <v>17350</v>
      </c>
      <c r="P211" s="18">
        <v>123</v>
      </c>
      <c r="Q211" s="18">
        <v>8453</v>
      </c>
      <c r="R211" s="18">
        <v>0</v>
      </c>
      <c r="S211" s="18">
        <v>259791</v>
      </c>
      <c r="T211" s="18">
        <v>333940</v>
      </c>
      <c r="U211" s="18">
        <v>285160</v>
      </c>
      <c r="V211" s="18">
        <v>359309</v>
      </c>
      <c r="W211" s="18">
        <v>206719</v>
      </c>
      <c r="X211" s="18">
        <v>44619</v>
      </c>
      <c r="Y211" s="19">
        <f t="shared" si="46"/>
        <v>0.82247411851769325</v>
      </c>
      <c r="Z211" s="19">
        <f t="shared" si="47"/>
        <v>0.17752588148230669</v>
      </c>
    </row>
    <row r="212" spans="1:26" ht="15" x14ac:dyDescent="0.2">
      <c r="A212" s="20" t="s">
        <v>31</v>
      </c>
      <c r="B212" s="18">
        <v>0</v>
      </c>
      <c r="C212" s="18">
        <v>212331</v>
      </c>
      <c r="D212" s="18">
        <v>218</v>
      </c>
      <c r="E212" s="18">
        <v>29</v>
      </c>
      <c r="F212" s="18">
        <v>31101</v>
      </c>
      <c r="G212" s="18">
        <v>7603</v>
      </c>
      <c r="H212" s="18">
        <v>364</v>
      </c>
      <c r="I212" s="18">
        <v>2938</v>
      </c>
      <c r="J212" s="18">
        <v>976</v>
      </c>
      <c r="K212" s="18">
        <v>129</v>
      </c>
      <c r="L212" s="18">
        <v>0</v>
      </c>
      <c r="M212" s="18">
        <v>7312</v>
      </c>
      <c r="N212" s="18">
        <v>0</v>
      </c>
      <c r="O212" s="18">
        <v>14754</v>
      </c>
      <c r="P212" s="18">
        <v>145</v>
      </c>
      <c r="Q212" s="18">
        <v>8794</v>
      </c>
      <c r="R212" s="18">
        <v>0</v>
      </c>
      <c r="S212" s="18">
        <v>264483</v>
      </c>
      <c r="T212" s="18">
        <v>332001</v>
      </c>
      <c r="U212" s="18">
        <v>286694</v>
      </c>
      <c r="V212" s="18">
        <v>354212</v>
      </c>
      <c r="W212" s="18">
        <v>212578</v>
      </c>
      <c r="X212" s="18">
        <v>43111</v>
      </c>
      <c r="Y212" s="19">
        <f t="shared" si="46"/>
        <v>0.83139282487709676</v>
      </c>
      <c r="Z212" s="19">
        <f t="shared" si="47"/>
        <v>0.16860717512290321</v>
      </c>
    </row>
    <row r="213" spans="1:26" ht="15" x14ac:dyDescent="0.2">
      <c r="A213" s="20" t="s">
        <v>32</v>
      </c>
      <c r="B213" s="18">
        <v>0</v>
      </c>
      <c r="C213" s="18">
        <v>221167</v>
      </c>
      <c r="D213" s="18">
        <v>177</v>
      </c>
      <c r="E213" s="18">
        <v>41</v>
      </c>
      <c r="F213" s="18">
        <v>33531</v>
      </c>
      <c r="G213" s="18">
        <v>7653</v>
      </c>
      <c r="H213" s="18">
        <v>404</v>
      </c>
      <c r="I213" s="18">
        <v>3185</v>
      </c>
      <c r="J213" s="18">
        <v>1198</v>
      </c>
      <c r="K213" s="18">
        <v>109</v>
      </c>
      <c r="L213" s="18">
        <v>1</v>
      </c>
      <c r="M213" s="18">
        <v>7759</v>
      </c>
      <c r="N213" s="18">
        <v>0</v>
      </c>
      <c r="O213" s="18">
        <v>16521</v>
      </c>
      <c r="P213" s="18">
        <v>162</v>
      </c>
      <c r="Q213" s="18">
        <v>8988</v>
      </c>
      <c r="R213" s="18">
        <v>0</v>
      </c>
      <c r="S213" s="18">
        <v>276454</v>
      </c>
      <c r="T213" s="18">
        <v>347966</v>
      </c>
      <c r="U213" s="18">
        <v>300896</v>
      </c>
      <c r="V213" s="18">
        <v>372408</v>
      </c>
      <c r="W213" s="18">
        <v>221385</v>
      </c>
      <c r="X213" s="18">
        <v>46081</v>
      </c>
      <c r="Y213" s="19">
        <f t="shared" si="46"/>
        <v>0.82771268123798913</v>
      </c>
      <c r="Z213" s="19">
        <f t="shared" si="47"/>
        <v>0.17228731876201087</v>
      </c>
    </row>
    <row r="214" spans="1:26" ht="15" x14ac:dyDescent="0.2">
      <c r="A214" s="20" t="s">
        <v>33</v>
      </c>
      <c r="B214" s="18">
        <v>0</v>
      </c>
      <c r="C214" s="18">
        <v>215606</v>
      </c>
      <c r="D214" s="18">
        <v>219</v>
      </c>
      <c r="E214" s="18">
        <v>50</v>
      </c>
      <c r="F214" s="18">
        <v>37806</v>
      </c>
      <c r="G214" s="18">
        <v>9059</v>
      </c>
      <c r="H214" s="18">
        <v>379</v>
      </c>
      <c r="I214" s="18">
        <v>4184</v>
      </c>
      <c r="J214" s="18">
        <v>1424</v>
      </c>
      <c r="K214" s="18">
        <v>125</v>
      </c>
      <c r="L214" s="18">
        <v>0</v>
      </c>
      <c r="M214" s="18">
        <v>8758</v>
      </c>
      <c r="N214" s="18">
        <v>0</v>
      </c>
      <c r="O214" s="18">
        <v>15444</v>
      </c>
      <c r="P214" s="18">
        <v>74</v>
      </c>
      <c r="Q214" s="18">
        <v>9331</v>
      </c>
      <c r="R214" s="18">
        <v>0</v>
      </c>
      <c r="S214" s="18">
        <v>278183</v>
      </c>
      <c r="T214" s="18">
        <v>361877</v>
      </c>
      <c r="U214" s="18">
        <v>302459</v>
      </c>
      <c r="V214" s="18">
        <v>386153</v>
      </c>
      <c r="W214" s="18">
        <v>215875</v>
      </c>
      <c r="X214" s="18">
        <v>52977</v>
      </c>
      <c r="Y214" s="19">
        <f t="shared" si="46"/>
        <v>0.80295106601401511</v>
      </c>
      <c r="Z214" s="19">
        <f t="shared" si="47"/>
        <v>0.19704893398598486</v>
      </c>
    </row>
    <row r="215" spans="1:26" ht="15" x14ac:dyDescent="0.2">
      <c r="A215" s="20" t="s">
        <v>34</v>
      </c>
      <c r="B215" s="18">
        <v>0</v>
      </c>
      <c r="C215" s="18">
        <v>217399</v>
      </c>
      <c r="D215" s="18">
        <v>306</v>
      </c>
      <c r="E215" s="18">
        <v>42</v>
      </c>
      <c r="F215" s="18">
        <v>38352</v>
      </c>
      <c r="G215" s="18">
        <v>9455</v>
      </c>
      <c r="H215" s="18">
        <v>328</v>
      </c>
      <c r="I215" s="18">
        <v>4436</v>
      </c>
      <c r="J215" s="18">
        <v>1540</v>
      </c>
      <c r="K215" s="18">
        <v>345</v>
      </c>
      <c r="L215" s="18">
        <v>0</v>
      </c>
      <c r="M215" s="18">
        <v>8470</v>
      </c>
      <c r="N215" s="18">
        <v>0</v>
      </c>
      <c r="O215" s="18">
        <v>15517</v>
      </c>
      <c r="P215" s="18">
        <v>78</v>
      </c>
      <c r="Q215" s="18">
        <v>9002</v>
      </c>
      <c r="R215" s="18">
        <v>0</v>
      </c>
      <c r="S215" s="18">
        <v>281205</v>
      </c>
      <c r="T215" s="18">
        <v>368904</v>
      </c>
      <c r="U215" s="18">
        <v>305270</v>
      </c>
      <c r="V215" s="18">
        <v>392969</v>
      </c>
      <c r="W215" s="18">
        <v>217747</v>
      </c>
      <c r="X215" s="18">
        <v>54456</v>
      </c>
      <c r="Y215" s="19">
        <f t="shared" si="46"/>
        <v>0.79994342457651091</v>
      </c>
      <c r="Z215" s="19">
        <f t="shared" si="47"/>
        <v>0.20005657542348909</v>
      </c>
    </row>
    <row r="216" spans="1:26" ht="15" x14ac:dyDescent="0.2">
      <c r="A216" s="20" t="s">
        <v>35</v>
      </c>
      <c r="B216" s="18">
        <v>0</v>
      </c>
      <c r="C216" s="18">
        <v>246263</v>
      </c>
      <c r="D216" s="18">
        <v>192</v>
      </c>
      <c r="E216" s="18">
        <v>35</v>
      </c>
      <c r="F216" s="18">
        <v>39839</v>
      </c>
      <c r="G216" s="18">
        <v>10051</v>
      </c>
      <c r="H216" s="18">
        <v>538</v>
      </c>
      <c r="I216" s="18">
        <v>4382</v>
      </c>
      <c r="J216" s="18">
        <v>1298</v>
      </c>
      <c r="K216" s="18">
        <v>371</v>
      </c>
      <c r="L216" s="18">
        <v>2</v>
      </c>
      <c r="M216" s="18">
        <v>8037</v>
      </c>
      <c r="N216" s="18">
        <v>0</v>
      </c>
      <c r="O216" s="18">
        <v>15722</v>
      </c>
      <c r="P216" s="18">
        <v>141</v>
      </c>
      <c r="Q216" s="18">
        <v>9136</v>
      </c>
      <c r="R216" s="18">
        <v>0</v>
      </c>
      <c r="S216" s="18">
        <v>312107</v>
      </c>
      <c r="T216" s="18">
        <v>402993</v>
      </c>
      <c r="U216" s="18">
        <v>336007</v>
      </c>
      <c r="V216" s="18">
        <v>426893</v>
      </c>
      <c r="W216" s="18">
        <v>246490</v>
      </c>
      <c r="X216" s="18">
        <v>56481</v>
      </c>
      <c r="Y216" s="19">
        <f t="shared" si="46"/>
        <v>0.81357621686564063</v>
      </c>
      <c r="Z216" s="19">
        <f t="shared" si="47"/>
        <v>0.18642378313435939</v>
      </c>
    </row>
    <row r="217" spans="1:26" ht="15" x14ac:dyDescent="0.2">
      <c r="A217" s="20" t="s">
        <v>36</v>
      </c>
      <c r="B217" s="18">
        <v>0</v>
      </c>
      <c r="C217" s="18">
        <v>242311</v>
      </c>
      <c r="D217" s="18">
        <v>208</v>
      </c>
      <c r="E217" s="18">
        <v>35</v>
      </c>
      <c r="F217" s="18">
        <v>43625</v>
      </c>
      <c r="G217" s="18">
        <v>11518</v>
      </c>
      <c r="H217" s="18">
        <v>661</v>
      </c>
      <c r="I217" s="18">
        <v>5471</v>
      </c>
      <c r="J217" s="18">
        <v>1854</v>
      </c>
      <c r="K217" s="18">
        <v>438</v>
      </c>
      <c r="L217" s="18">
        <v>8</v>
      </c>
      <c r="M217" s="18">
        <v>8972</v>
      </c>
      <c r="N217" s="18">
        <v>0</v>
      </c>
      <c r="O217" s="18">
        <v>17782</v>
      </c>
      <c r="P217" s="18">
        <v>186</v>
      </c>
      <c r="Q217" s="18">
        <v>9730</v>
      </c>
      <c r="R217" s="18">
        <v>0</v>
      </c>
      <c r="S217" s="18">
        <v>315859</v>
      </c>
      <c r="T217" s="18">
        <v>420680</v>
      </c>
      <c r="U217" s="18">
        <v>342799</v>
      </c>
      <c r="V217" s="18">
        <v>447620</v>
      </c>
      <c r="W217" s="18">
        <v>242554</v>
      </c>
      <c r="X217" s="18">
        <v>63575</v>
      </c>
      <c r="Y217" s="19">
        <f t="shared" si="46"/>
        <v>0.79232611088789362</v>
      </c>
      <c r="Z217" s="19">
        <f t="shared" si="47"/>
        <v>0.20767388911210632</v>
      </c>
    </row>
    <row r="218" spans="1:26" ht="15" x14ac:dyDescent="0.2">
      <c r="A218" s="20" t="s">
        <v>37</v>
      </c>
      <c r="B218" s="18"/>
      <c r="C218" s="18">
        <v>241148</v>
      </c>
      <c r="D218" s="18">
        <v>289</v>
      </c>
      <c r="E218" s="18">
        <v>51</v>
      </c>
      <c r="F218" s="18">
        <v>43734</v>
      </c>
      <c r="G218" s="18">
        <v>10625</v>
      </c>
      <c r="H218" s="18">
        <v>524</v>
      </c>
      <c r="I218" s="18">
        <v>4816</v>
      </c>
      <c r="J218" s="18">
        <v>1972</v>
      </c>
      <c r="K218" s="18">
        <v>391</v>
      </c>
      <c r="L218" s="18">
        <v>4</v>
      </c>
      <c r="M218" s="18">
        <v>8712</v>
      </c>
      <c r="N218" s="18">
        <v>0</v>
      </c>
      <c r="O218" s="18">
        <v>18358</v>
      </c>
      <c r="P218" s="18">
        <v>151</v>
      </c>
      <c r="Q218" s="18">
        <v>9231</v>
      </c>
      <c r="R218" s="18">
        <v>0</v>
      </c>
      <c r="S218" s="18">
        <v>312785</v>
      </c>
      <c r="T218" s="18">
        <v>412704</v>
      </c>
      <c r="U218" s="18">
        <v>340006</v>
      </c>
      <c r="V218" s="18">
        <v>439925</v>
      </c>
      <c r="W218" s="18">
        <v>241488</v>
      </c>
      <c r="X218" s="18">
        <v>62066</v>
      </c>
      <c r="Y218" s="19">
        <f t="shared" si="46"/>
        <v>0.79553555545306598</v>
      </c>
      <c r="Z218" s="19">
        <f t="shared" si="47"/>
        <v>0.20446444454693399</v>
      </c>
    </row>
    <row r="219" spans="1:26" ht="15" x14ac:dyDescent="0.2">
      <c r="A219" s="20" t="s">
        <v>38</v>
      </c>
      <c r="B219" s="18">
        <v>0</v>
      </c>
      <c r="C219" s="18">
        <v>248983</v>
      </c>
      <c r="D219" s="18">
        <v>293</v>
      </c>
      <c r="E219" s="18">
        <v>62</v>
      </c>
      <c r="F219" s="18">
        <v>42229</v>
      </c>
      <c r="G219" s="18">
        <v>10071</v>
      </c>
      <c r="H219" s="18">
        <v>599</v>
      </c>
      <c r="I219" s="18">
        <v>4360</v>
      </c>
      <c r="J219" s="18">
        <v>1978</v>
      </c>
      <c r="K219" s="18">
        <v>407</v>
      </c>
      <c r="L219" s="18">
        <v>3</v>
      </c>
      <c r="M219" s="18">
        <v>8714</v>
      </c>
      <c r="N219" s="18">
        <v>0</v>
      </c>
      <c r="O219" s="18">
        <v>17713</v>
      </c>
      <c r="P219" s="18">
        <v>235</v>
      </c>
      <c r="Q219" s="18">
        <v>9529</v>
      </c>
      <c r="R219" s="18">
        <v>0</v>
      </c>
      <c r="S219" s="18">
        <v>318514</v>
      </c>
      <c r="T219" s="18">
        <v>414230</v>
      </c>
      <c r="U219" s="18">
        <v>345176</v>
      </c>
      <c r="V219" s="18">
        <v>440892</v>
      </c>
      <c r="W219" s="18">
        <v>249338</v>
      </c>
      <c r="X219" s="18">
        <v>59647</v>
      </c>
      <c r="Y219" s="19">
        <f t="shared" si="46"/>
        <v>0.80695826658252023</v>
      </c>
      <c r="Z219" s="19">
        <f t="shared" si="47"/>
        <v>0.19304173341747982</v>
      </c>
    </row>
    <row r="220" spans="1:26" ht="15" x14ac:dyDescent="0.2">
      <c r="A220" s="20" t="s">
        <v>39</v>
      </c>
      <c r="B220" s="18">
        <v>0</v>
      </c>
      <c r="C220" s="18">
        <v>239769</v>
      </c>
      <c r="D220" s="18">
        <v>281</v>
      </c>
      <c r="E220" s="18">
        <v>58</v>
      </c>
      <c r="F220" s="18">
        <v>41777</v>
      </c>
      <c r="G220" s="18">
        <v>10525</v>
      </c>
      <c r="H220" s="18">
        <v>512</v>
      </c>
      <c r="I220" s="18">
        <v>3883</v>
      </c>
      <c r="J220" s="18">
        <v>1761</v>
      </c>
      <c r="K220" s="18">
        <v>374</v>
      </c>
      <c r="L220" s="18">
        <v>4</v>
      </c>
      <c r="M220" s="18">
        <v>8307</v>
      </c>
      <c r="N220" s="18">
        <v>0</v>
      </c>
      <c r="O220" s="18">
        <v>16055</v>
      </c>
      <c r="P220" s="18">
        <v>244</v>
      </c>
      <c r="Q220" s="18">
        <v>9628</v>
      </c>
      <c r="R220" s="18">
        <v>0</v>
      </c>
      <c r="S220" s="18">
        <v>308572</v>
      </c>
      <c r="T220" s="18">
        <v>402664</v>
      </c>
      <c r="U220" s="18">
        <v>333178</v>
      </c>
      <c r="V220" s="18">
        <v>427270</v>
      </c>
      <c r="W220" s="18">
        <v>240108</v>
      </c>
      <c r="X220" s="18">
        <v>58836</v>
      </c>
      <c r="Y220" s="19">
        <f t="shared" si="46"/>
        <v>0.80318721901091839</v>
      </c>
      <c r="Z220" s="19">
        <f t="shared" si="47"/>
        <v>0.19681278098908156</v>
      </c>
    </row>
    <row r="221" spans="1:26" ht="15" x14ac:dyDescent="0.2">
      <c r="A221" s="20" t="s">
        <v>40</v>
      </c>
      <c r="B221" s="18">
        <v>0</v>
      </c>
      <c r="C221" s="18">
        <v>252740</v>
      </c>
      <c r="D221" s="18">
        <v>433</v>
      </c>
      <c r="E221" s="18">
        <v>52</v>
      </c>
      <c r="F221" s="18">
        <v>40920</v>
      </c>
      <c r="G221" s="18">
        <v>9371</v>
      </c>
      <c r="H221" s="18">
        <v>816</v>
      </c>
      <c r="I221" s="18">
        <v>2727</v>
      </c>
      <c r="J221" s="18">
        <v>1649</v>
      </c>
      <c r="K221" s="18">
        <v>227</v>
      </c>
      <c r="L221" s="18">
        <v>12</v>
      </c>
      <c r="M221" s="18">
        <v>8474</v>
      </c>
      <c r="N221" s="18">
        <v>0</v>
      </c>
      <c r="O221" s="18">
        <v>16873</v>
      </c>
      <c r="P221" s="18">
        <v>308</v>
      </c>
      <c r="Q221" s="18">
        <v>9666</v>
      </c>
      <c r="R221" s="18">
        <v>0</v>
      </c>
      <c r="S221" s="18">
        <v>318613</v>
      </c>
      <c r="T221" s="18">
        <v>404668</v>
      </c>
      <c r="U221" s="18">
        <v>344268</v>
      </c>
      <c r="V221" s="18">
        <v>430323</v>
      </c>
      <c r="W221" s="18">
        <v>253225</v>
      </c>
      <c r="X221" s="18">
        <v>55722</v>
      </c>
      <c r="Y221" s="19">
        <f t="shared" si="46"/>
        <v>0.8196389672014941</v>
      </c>
      <c r="Z221" s="19">
        <f t="shared" si="47"/>
        <v>0.1803610327985059</v>
      </c>
    </row>
    <row r="222" spans="1:26" ht="15" x14ac:dyDescent="0.2">
      <c r="A222" s="20"/>
      <c r="B222" s="20"/>
      <c r="Y222" s="19"/>
      <c r="Z222" s="19"/>
    </row>
    <row r="223" spans="1:26" ht="15" x14ac:dyDescent="0.2">
      <c r="A223" s="14">
        <v>2010</v>
      </c>
      <c r="B223" s="15">
        <f t="shared" ref="B223:X223" si="48">SUM(B224:B235)</f>
        <v>0</v>
      </c>
      <c r="C223" s="15">
        <f t="shared" si="48"/>
        <v>2550344</v>
      </c>
      <c r="D223" s="15">
        <f t="shared" si="48"/>
        <v>2768</v>
      </c>
      <c r="E223" s="15">
        <f t="shared" si="48"/>
        <v>473</v>
      </c>
      <c r="F223" s="15">
        <f t="shared" si="48"/>
        <v>342163</v>
      </c>
      <c r="G223" s="15">
        <f t="shared" si="48"/>
        <v>90140</v>
      </c>
      <c r="H223" s="15">
        <f t="shared" si="48"/>
        <v>4129</v>
      </c>
      <c r="I223" s="15">
        <f t="shared" si="48"/>
        <v>57586</v>
      </c>
      <c r="J223" s="15">
        <f t="shared" si="48"/>
        <v>17072</v>
      </c>
      <c r="K223" s="15">
        <f t="shared" si="48"/>
        <v>14229</v>
      </c>
      <c r="L223" s="15">
        <f t="shared" si="48"/>
        <v>20</v>
      </c>
      <c r="M223" s="15">
        <f t="shared" si="48"/>
        <v>98048</v>
      </c>
      <c r="N223" s="15">
        <f t="shared" si="48"/>
        <v>0</v>
      </c>
      <c r="O223" s="15">
        <f t="shared" si="48"/>
        <v>167205</v>
      </c>
      <c r="P223" s="15">
        <f t="shared" si="48"/>
        <v>1007</v>
      </c>
      <c r="Q223" s="15">
        <f t="shared" si="48"/>
        <v>98313</v>
      </c>
      <c r="R223" s="15">
        <f t="shared" si="48"/>
        <v>0</v>
      </c>
      <c r="S223" s="15">
        <f t="shared" si="48"/>
        <v>3177237</v>
      </c>
      <c r="T223" s="15">
        <f t="shared" si="48"/>
        <v>4111695</v>
      </c>
      <c r="U223" s="15">
        <f t="shared" si="48"/>
        <v>3443497</v>
      </c>
      <c r="V223" s="15">
        <f t="shared" si="48"/>
        <v>4377955</v>
      </c>
      <c r="W223" s="15">
        <f t="shared" si="48"/>
        <v>2553585</v>
      </c>
      <c r="X223" s="15">
        <f t="shared" si="48"/>
        <v>525031</v>
      </c>
      <c r="Y223" s="16">
        <f>(W223)/($W223+$X223)</f>
        <v>0.82945875679201309</v>
      </c>
      <c r="Z223" s="16">
        <f>(X223)/($W223+$X223)</f>
        <v>0.17054124320798697</v>
      </c>
    </row>
    <row r="224" spans="1:26" ht="15" x14ac:dyDescent="0.2">
      <c r="A224" s="20" t="s">
        <v>29</v>
      </c>
      <c r="B224" s="18">
        <v>0</v>
      </c>
      <c r="C224" s="18">
        <v>219192</v>
      </c>
      <c r="D224" s="18">
        <v>192</v>
      </c>
      <c r="E224" s="18">
        <v>25</v>
      </c>
      <c r="F224" s="18">
        <v>25959</v>
      </c>
      <c r="G224" s="18">
        <v>6528</v>
      </c>
      <c r="H224" s="18">
        <v>130</v>
      </c>
      <c r="I224" s="18">
        <v>3814</v>
      </c>
      <c r="J224" s="18">
        <v>991</v>
      </c>
      <c r="K224" s="18">
        <v>1188</v>
      </c>
      <c r="L224" s="18">
        <v>0</v>
      </c>
      <c r="M224" s="18">
        <v>7026</v>
      </c>
      <c r="N224" s="18">
        <v>0</v>
      </c>
      <c r="O224" s="18">
        <v>14663</v>
      </c>
      <c r="P224" s="18">
        <v>137</v>
      </c>
      <c r="Q224" s="18">
        <v>7503</v>
      </c>
      <c r="R224" s="18">
        <v>0</v>
      </c>
      <c r="S224" s="18">
        <v>265522</v>
      </c>
      <c r="T224" s="18">
        <v>332998</v>
      </c>
      <c r="U224" s="18">
        <v>287348</v>
      </c>
      <c r="V224" s="18">
        <v>354824</v>
      </c>
      <c r="W224" s="18">
        <v>219409</v>
      </c>
      <c r="X224" s="18">
        <v>38302</v>
      </c>
      <c r="Y224" s="19">
        <f t="shared" ref="Y224:Y235" si="49">($W224)/($W224+$X224)</f>
        <v>0.85137615390883592</v>
      </c>
      <c r="Z224" s="19">
        <f t="shared" ref="Z224:Z235" si="50">($X224)/($W224+$X224)</f>
        <v>0.14862384609116414</v>
      </c>
    </row>
    <row r="225" spans="1:26" ht="15" x14ac:dyDescent="0.2">
      <c r="A225" s="20" t="s">
        <v>30</v>
      </c>
      <c r="B225" s="18">
        <v>0</v>
      </c>
      <c r="C225" s="18">
        <v>200193</v>
      </c>
      <c r="D225" s="18">
        <v>200</v>
      </c>
      <c r="E225" s="18">
        <v>21</v>
      </c>
      <c r="F225" s="18">
        <v>24372</v>
      </c>
      <c r="G225" s="18">
        <v>5656</v>
      </c>
      <c r="H225" s="18">
        <v>137</v>
      </c>
      <c r="I225" s="18">
        <v>5339</v>
      </c>
      <c r="J225" s="18">
        <v>1300</v>
      </c>
      <c r="K225" s="18">
        <v>992</v>
      </c>
      <c r="L225" s="18">
        <v>2</v>
      </c>
      <c r="M225" s="18">
        <v>6517</v>
      </c>
      <c r="N225" s="18">
        <v>0</v>
      </c>
      <c r="O225" s="18">
        <v>13360</v>
      </c>
      <c r="P225" s="18">
        <v>49</v>
      </c>
      <c r="Q225" s="18">
        <v>7148</v>
      </c>
      <c r="R225" s="18">
        <v>0</v>
      </c>
      <c r="S225" s="18">
        <v>245360</v>
      </c>
      <c r="T225" s="18">
        <v>312994</v>
      </c>
      <c r="U225" s="18">
        <v>265286</v>
      </c>
      <c r="V225" s="18">
        <v>332920</v>
      </c>
      <c r="W225" s="18">
        <v>200414</v>
      </c>
      <c r="X225" s="18">
        <v>37798</v>
      </c>
      <c r="Y225" s="19">
        <f t="shared" si="49"/>
        <v>0.84132621362483839</v>
      </c>
      <c r="Z225" s="19">
        <f t="shared" si="50"/>
        <v>0.15867378637516161</v>
      </c>
    </row>
    <row r="226" spans="1:26" ht="15" x14ac:dyDescent="0.2">
      <c r="A226" s="20" t="s">
        <v>31</v>
      </c>
      <c r="B226" s="18">
        <v>0</v>
      </c>
      <c r="C226" s="18">
        <v>197455</v>
      </c>
      <c r="D226" s="18">
        <v>200</v>
      </c>
      <c r="E226" s="18">
        <v>39</v>
      </c>
      <c r="F226" s="18">
        <v>27903</v>
      </c>
      <c r="G226" s="18">
        <v>6811</v>
      </c>
      <c r="H226" s="18">
        <v>178</v>
      </c>
      <c r="I226" s="18">
        <v>4037</v>
      </c>
      <c r="J226" s="18">
        <v>1126</v>
      </c>
      <c r="K226" s="18">
        <v>1169</v>
      </c>
      <c r="L226" s="18">
        <v>0</v>
      </c>
      <c r="M226" s="18">
        <v>8782</v>
      </c>
      <c r="N226" s="18">
        <v>0</v>
      </c>
      <c r="O226" s="18">
        <v>13043</v>
      </c>
      <c r="P226" s="18">
        <v>64</v>
      </c>
      <c r="Q226" s="18">
        <v>8602</v>
      </c>
      <c r="R226" s="18">
        <v>0</v>
      </c>
      <c r="S226" s="18">
        <v>247520</v>
      </c>
      <c r="T226" s="18">
        <v>318893</v>
      </c>
      <c r="U226" s="18">
        <v>269409</v>
      </c>
      <c r="V226" s="18">
        <v>340782</v>
      </c>
      <c r="W226" s="18">
        <v>197694</v>
      </c>
      <c r="X226" s="18">
        <v>41224</v>
      </c>
      <c r="Y226" s="19">
        <f t="shared" si="49"/>
        <v>0.82745544496438106</v>
      </c>
      <c r="Z226" s="19">
        <f t="shared" si="50"/>
        <v>0.17254455503561891</v>
      </c>
    </row>
    <row r="227" spans="1:26" ht="15" x14ac:dyDescent="0.2">
      <c r="A227" s="20" t="s">
        <v>32</v>
      </c>
      <c r="B227" s="18">
        <v>0</v>
      </c>
      <c r="C227" s="18">
        <v>193421</v>
      </c>
      <c r="D227" s="18">
        <v>206</v>
      </c>
      <c r="E227" s="18">
        <v>39</v>
      </c>
      <c r="F227" s="18">
        <v>28341</v>
      </c>
      <c r="G227" s="18">
        <v>8149</v>
      </c>
      <c r="H227" s="18">
        <v>409</v>
      </c>
      <c r="I227" s="18">
        <v>4956</v>
      </c>
      <c r="J227" s="18">
        <v>1658</v>
      </c>
      <c r="K227" s="18">
        <v>1348</v>
      </c>
      <c r="L227" s="18">
        <v>4</v>
      </c>
      <c r="M227" s="18">
        <v>7210</v>
      </c>
      <c r="N227" s="18">
        <v>0</v>
      </c>
      <c r="O227" s="18">
        <v>12620</v>
      </c>
      <c r="P227" s="18">
        <v>56</v>
      </c>
      <c r="Q227" s="18">
        <v>7396</v>
      </c>
      <c r="R227" s="18">
        <v>0</v>
      </c>
      <c r="S227" s="18">
        <v>245927</v>
      </c>
      <c r="T227" s="18">
        <v>327900</v>
      </c>
      <c r="U227" s="18">
        <v>265813</v>
      </c>
      <c r="V227" s="18">
        <v>347786</v>
      </c>
      <c r="W227" s="18">
        <v>193666</v>
      </c>
      <c r="X227" s="18">
        <v>44865</v>
      </c>
      <c r="Y227" s="19">
        <f t="shared" si="49"/>
        <v>0.81191124004846327</v>
      </c>
      <c r="Z227" s="19">
        <f t="shared" si="50"/>
        <v>0.1880887599515367</v>
      </c>
    </row>
    <row r="228" spans="1:26" ht="15" x14ac:dyDescent="0.2">
      <c r="A228" s="20" t="s">
        <v>33</v>
      </c>
      <c r="B228" s="18">
        <v>0</v>
      </c>
      <c r="C228" s="18">
        <v>207482</v>
      </c>
      <c r="D228" s="18">
        <v>193</v>
      </c>
      <c r="E228" s="18">
        <v>52</v>
      </c>
      <c r="F228" s="18">
        <v>28808</v>
      </c>
      <c r="G228" s="18">
        <v>7216</v>
      </c>
      <c r="H228" s="18">
        <v>303</v>
      </c>
      <c r="I228" s="18">
        <v>4719</v>
      </c>
      <c r="J228" s="18">
        <v>1219</v>
      </c>
      <c r="K228" s="18">
        <v>1259</v>
      </c>
      <c r="L228" s="18">
        <v>0</v>
      </c>
      <c r="M228" s="18">
        <v>8387</v>
      </c>
      <c r="N228" s="18">
        <v>0</v>
      </c>
      <c r="O228" s="18">
        <v>13787</v>
      </c>
      <c r="P228" s="18">
        <v>54</v>
      </c>
      <c r="Q228" s="18">
        <v>8179</v>
      </c>
      <c r="R228" s="18">
        <v>0</v>
      </c>
      <c r="S228" s="18">
        <v>259430</v>
      </c>
      <c r="T228" s="18">
        <v>336163</v>
      </c>
      <c r="U228" s="18">
        <v>281658</v>
      </c>
      <c r="V228" s="18">
        <v>358391</v>
      </c>
      <c r="W228" s="18">
        <v>207727</v>
      </c>
      <c r="X228" s="18">
        <v>43524</v>
      </c>
      <c r="Y228" s="19">
        <f t="shared" si="49"/>
        <v>0.82677083872302992</v>
      </c>
      <c r="Z228" s="19">
        <f t="shared" si="50"/>
        <v>0.17322916127697005</v>
      </c>
    </row>
    <row r="229" spans="1:26" ht="15" x14ac:dyDescent="0.2">
      <c r="A229" s="20" t="s">
        <v>34</v>
      </c>
      <c r="B229" s="18">
        <v>0</v>
      </c>
      <c r="C229" s="18">
        <v>194526</v>
      </c>
      <c r="D229" s="18">
        <v>177</v>
      </c>
      <c r="E229" s="18">
        <v>29</v>
      </c>
      <c r="F229" s="18">
        <v>27063</v>
      </c>
      <c r="G229" s="18">
        <v>7079</v>
      </c>
      <c r="H229" s="18">
        <v>398</v>
      </c>
      <c r="I229" s="18">
        <v>4629</v>
      </c>
      <c r="J229" s="18">
        <v>1233</v>
      </c>
      <c r="K229" s="18">
        <v>1120</v>
      </c>
      <c r="L229" s="18">
        <v>0</v>
      </c>
      <c r="M229" s="18">
        <v>7820</v>
      </c>
      <c r="N229" s="18">
        <v>0</v>
      </c>
      <c r="O229" s="18">
        <v>12557</v>
      </c>
      <c r="P229" s="18">
        <v>54</v>
      </c>
      <c r="Q229" s="18">
        <v>7823</v>
      </c>
      <c r="R229" s="18">
        <v>0</v>
      </c>
      <c r="S229" s="18">
        <v>244077</v>
      </c>
      <c r="T229" s="18">
        <v>317877</v>
      </c>
      <c r="U229" s="18">
        <v>264508</v>
      </c>
      <c r="V229" s="18">
        <v>338308</v>
      </c>
      <c r="W229" s="18">
        <v>194732</v>
      </c>
      <c r="X229" s="18">
        <v>41522</v>
      </c>
      <c r="Y229" s="19">
        <f t="shared" si="49"/>
        <v>0.82424847833264203</v>
      </c>
      <c r="Z229" s="19">
        <f t="shared" si="50"/>
        <v>0.17575152166735802</v>
      </c>
    </row>
    <row r="230" spans="1:26" ht="15" x14ac:dyDescent="0.2">
      <c r="A230" s="20" t="s">
        <v>35</v>
      </c>
      <c r="B230" s="18">
        <v>0</v>
      </c>
      <c r="C230" s="18">
        <v>224125</v>
      </c>
      <c r="D230" s="18">
        <v>220</v>
      </c>
      <c r="E230" s="18">
        <v>39</v>
      </c>
      <c r="F230" s="18">
        <v>28945</v>
      </c>
      <c r="G230" s="18">
        <v>7537</v>
      </c>
      <c r="H230" s="18">
        <v>374</v>
      </c>
      <c r="I230" s="18">
        <v>5854</v>
      </c>
      <c r="J230" s="18">
        <v>1477</v>
      </c>
      <c r="K230" s="18">
        <v>1236</v>
      </c>
      <c r="L230" s="18">
        <v>13</v>
      </c>
      <c r="M230" s="18">
        <v>8580</v>
      </c>
      <c r="N230" s="18">
        <v>0</v>
      </c>
      <c r="O230" s="18">
        <v>13291</v>
      </c>
      <c r="P230" s="18">
        <v>67</v>
      </c>
      <c r="Q230" s="18">
        <v>7923</v>
      </c>
      <c r="R230" s="18">
        <v>0</v>
      </c>
      <c r="S230" s="18">
        <v>277743</v>
      </c>
      <c r="T230" s="18">
        <v>359921</v>
      </c>
      <c r="U230" s="18">
        <v>299681</v>
      </c>
      <c r="V230" s="18">
        <v>381859</v>
      </c>
      <c r="W230" s="18">
        <v>224384</v>
      </c>
      <c r="X230" s="18">
        <v>45436</v>
      </c>
      <c r="Y230" s="19">
        <f t="shared" si="49"/>
        <v>0.83160625602253357</v>
      </c>
      <c r="Z230" s="19">
        <f t="shared" si="50"/>
        <v>0.16839374397746645</v>
      </c>
    </row>
    <row r="231" spans="1:26" ht="15" x14ac:dyDescent="0.2">
      <c r="A231" s="20" t="s">
        <v>36</v>
      </c>
      <c r="B231" s="18">
        <v>0</v>
      </c>
      <c r="C231" s="18">
        <v>220024</v>
      </c>
      <c r="D231" s="18">
        <v>286</v>
      </c>
      <c r="E231" s="18">
        <v>45</v>
      </c>
      <c r="F231" s="18">
        <v>30767</v>
      </c>
      <c r="G231" s="18">
        <v>8575</v>
      </c>
      <c r="H231" s="18">
        <v>402</v>
      </c>
      <c r="I231" s="18">
        <v>6416</v>
      </c>
      <c r="J231" s="18">
        <v>1638</v>
      </c>
      <c r="K231" s="18">
        <v>1186</v>
      </c>
      <c r="L231" s="18">
        <v>0</v>
      </c>
      <c r="M231" s="18">
        <v>9150</v>
      </c>
      <c r="N231" s="18">
        <v>0</v>
      </c>
      <c r="O231" s="18">
        <v>13945</v>
      </c>
      <c r="P231" s="18">
        <v>107</v>
      </c>
      <c r="Q231" s="18">
        <v>8759</v>
      </c>
      <c r="R231" s="18">
        <v>0</v>
      </c>
      <c r="S231" s="18">
        <v>278098</v>
      </c>
      <c r="T231" s="18">
        <v>367074</v>
      </c>
      <c r="U231" s="18">
        <v>301300</v>
      </c>
      <c r="V231" s="18">
        <v>390276</v>
      </c>
      <c r="W231" s="18">
        <v>220355</v>
      </c>
      <c r="X231" s="18">
        <v>48984</v>
      </c>
      <c r="Y231" s="19">
        <f t="shared" si="49"/>
        <v>0.81813253929063379</v>
      </c>
      <c r="Z231" s="19">
        <f t="shared" si="50"/>
        <v>0.18186746070936627</v>
      </c>
    </row>
    <row r="232" spans="1:26" ht="15" x14ac:dyDescent="0.2">
      <c r="A232" s="20" t="s">
        <v>37</v>
      </c>
      <c r="B232" s="18">
        <v>0</v>
      </c>
      <c r="C232" s="18">
        <v>214644</v>
      </c>
      <c r="D232" s="18">
        <v>296</v>
      </c>
      <c r="E232" s="18">
        <v>62</v>
      </c>
      <c r="F232" s="18">
        <v>30626</v>
      </c>
      <c r="G232" s="18">
        <v>8091</v>
      </c>
      <c r="H232" s="18">
        <v>453</v>
      </c>
      <c r="I232" s="18">
        <v>5516</v>
      </c>
      <c r="J232" s="18">
        <v>1621</v>
      </c>
      <c r="K232" s="18">
        <v>1278</v>
      </c>
      <c r="L232" s="18">
        <v>1</v>
      </c>
      <c r="M232" s="18">
        <v>8822</v>
      </c>
      <c r="N232" s="18">
        <v>0</v>
      </c>
      <c r="O232" s="18">
        <v>14953</v>
      </c>
      <c r="P232" s="18">
        <v>63</v>
      </c>
      <c r="Q232" s="18">
        <v>8441</v>
      </c>
      <c r="R232" s="18">
        <v>0</v>
      </c>
      <c r="S232" s="18">
        <v>271029</v>
      </c>
      <c r="T232" s="18">
        <v>356373</v>
      </c>
      <c r="U232" s="18">
        <v>294867</v>
      </c>
      <c r="V232" s="18">
        <v>380211</v>
      </c>
      <c r="W232" s="18">
        <v>215002</v>
      </c>
      <c r="X232" s="18">
        <v>47586</v>
      </c>
      <c r="Y232" s="19">
        <f t="shared" si="49"/>
        <v>0.81878075159565555</v>
      </c>
      <c r="Z232" s="19">
        <f t="shared" si="50"/>
        <v>0.18121924840434445</v>
      </c>
    </row>
    <row r="233" spans="1:26" ht="15" x14ac:dyDescent="0.2">
      <c r="A233" s="20" t="s">
        <v>38</v>
      </c>
      <c r="B233" s="18">
        <v>0</v>
      </c>
      <c r="C233" s="18">
        <v>226021</v>
      </c>
      <c r="D233" s="18">
        <v>309</v>
      </c>
      <c r="E233" s="18">
        <v>50</v>
      </c>
      <c r="F233" s="18">
        <v>30136</v>
      </c>
      <c r="G233" s="18">
        <v>8043</v>
      </c>
      <c r="H233" s="18">
        <v>506</v>
      </c>
      <c r="I233" s="18">
        <v>3659</v>
      </c>
      <c r="J233" s="18">
        <v>1536</v>
      </c>
      <c r="K233" s="18">
        <v>1131</v>
      </c>
      <c r="L233" s="18">
        <v>0</v>
      </c>
      <c r="M233" s="18">
        <v>8525</v>
      </c>
      <c r="N233" s="18">
        <v>0</v>
      </c>
      <c r="O233" s="18">
        <v>15271</v>
      </c>
      <c r="P233" s="18">
        <v>66</v>
      </c>
      <c r="Q233" s="18">
        <v>9044</v>
      </c>
      <c r="R233" s="18">
        <v>0</v>
      </c>
      <c r="S233" s="18">
        <v>280435</v>
      </c>
      <c r="T233" s="18">
        <v>358589</v>
      </c>
      <c r="U233" s="18">
        <v>304297</v>
      </c>
      <c r="V233" s="18">
        <v>382451</v>
      </c>
      <c r="W233" s="18">
        <v>226380</v>
      </c>
      <c r="X233" s="18">
        <v>45011</v>
      </c>
      <c r="Y233" s="19">
        <f t="shared" si="49"/>
        <v>0.83414704245903515</v>
      </c>
      <c r="Z233" s="19">
        <f t="shared" si="50"/>
        <v>0.16585295754096488</v>
      </c>
    </row>
    <row r="234" spans="1:26" ht="15" x14ac:dyDescent="0.2">
      <c r="A234" s="20" t="s">
        <v>39</v>
      </c>
      <c r="B234" s="18">
        <v>0</v>
      </c>
      <c r="C234" s="18">
        <v>213846</v>
      </c>
      <c r="D234" s="18">
        <v>264</v>
      </c>
      <c r="E234" s="18">
        <v>47</v>
      </c>
      <c r="F234" s="18">
        <v>29257</v>
      </c>
      <c r="G234" s="18">
        <v>8041</v>
      </c>
      <c r="H234" s="18">
        <v>504</v>
      </c>
      <c r="I234" s="18">
        <v>4312</v>
      </c>
      <c r="J234" s="18">
        <v>1566</v>
      </c>
      <c r="K234" s="18">
        <v>1141</v>
      </c>
      <c r="L234" s="18">
        <v>0</v>
      </c>
      <c r="M234" s="18">
        <v>8702</v>
      </c>
      <c r="N234" s="18">
        <v>0</v>
      </c>
      <c r="O234" s="18">
        <v>13806</v>
      </c>
      <c r="P234" s="18">
        <v>59</v>
      </c>
      <c r="Q234" s="18">
        <v>8465</v>
      </c>
      <c r="R234" s="18">
        <v>0</v>
      </c>
      <c r="S234" s="18">
        <v>267443</v>
      </c>
      <c r="T234" s="18">
        <v>346815</v>
      </c>
      <c r="U234" s="18">
        <v>290010</v>
      </c>
      <c r="V234" s="18">
        <v>369382</v>
      </c>
      <c r="W234" s="18">
        <v>214157</v>
      </c>
      <c r="X234" s="18">
        <v>44821</v>
      </c>
      <c r="Y234" s="19">
        <f t="shared" si="49"/>
        <v>0.82693124512506855</v>
      </c>
      <c r="Z234" s="19">
        <f t="shared" si="50"/>
        <v>0.17306875487493145</v>
      </c>
    </row>
    <row r="235" spans="1:26" ht="15" x14ac:dyDescent="0.2">
      <c r="A235" s="20" t="s">
        <v>40</v>
      </c>
      <c r="B235" s="18">
        <v>0</v>
      </c>
      <c r="C235" s="18">
        <v>239415</v>
      </c>
      <c r="D235" s="18">
        <v>225</v>
      </c>
      <c r="E235" s="18">
        <v>25</v>
      </c>
      <c r="F235" s="18">
        <v>29986</v>
      </c>
      <c r="G235" s="18">
        <v>8414</v>
      </c>
      <c r="H235" s="18">
        <v>335</v>
      </c>
      <c r="I235" s="18">
        <v>4335</v>
      </c>
      <c r="J235" s="18">
        <v>1707</v>
      </c>
      <c r="K235" s="18">
        <v>1181</v>
      </c>
      <c r="L235" s="18">
        <v>0</v>
      </c>
      <c r="M235" s="18">
        <v>8527</v>
      </c>
      <c r="N235" s="18">
        <v>0</v>
      </c>
      <c r="O235" s="18">
        <v>15909</v>
      </c>
      <c r="P235" s="18">
        <v>231</v>
      </c>
      <c r="Q235" s="18">
        <v>9030</v>
      </c>
      <c r="R235" s="18">
        <v>0</v>
      </c>
      <c r="S235" s="18">
        <v>294653</v>
      </c>
      <c r="T235" s="18">
        <v>376098</v>
      </c>
      <c r="U235" s="18">
        <v>319320</v>
      </c>
      <c r="V235" s="18">
        <v>400765</v>
      </c>
      <c r="W235" s="18">
        <v>239665</v>
      </c>
      <c r="X235" s="18">
        <v>45958</v>
      </c>
      <c r="Y235" s="19">
        <f t="shared" si="49"/>
        <v>0.83909559104133769</v>
      </c>
      <c r="Z235" s="19">
        <f t="shared" si="50"/>
        <v>0.16090440895866229</v>
      </c>
    </row>
    <row r="236" spans="1:26" x14ac:dyDescent="0.2">
      <c r="Y236" s="29"/>
      <c r="Z236" s="29"/>
    </row>
    <row r="237" spans="1:26" ht="15" x14ac:dyDescent="0.2">
      <c r="A237" s="14">
        <v>2009</v>
      </c>
      <c r="B237" s="15">
        <f t="shared" ref="B237:X237" si="51">SUM(B238:B249)</f>
        <v>0</v>
      </c>
      <c r="C237" s="15">
        <f t="shared" si="51"/>
        <v>2410600</v>
      </c>
      <c r="D237" s="15">
        <f t="shared" si="51"/>
        <v>2522</v>
      </c>
      <c r="E237" s="15">
        <f t="shared" si="51"/>
        <v>558</v>
      </c>
      <c r="F237" s="15">
        <f t="shared" si="51"/>
        <v>316038</v>
      </c>
      <c r="G237" s="15">
        <f t="shared" si="51"/>
        <v>79893</v>
      </c>
      <c r="H237" s="15">
        <f t="shared" si="51"/>
        <v>2567</v>
      </c>
      <c r="I237" s="15">
        <f t="shared" si="51"/>
        <v>55418</v>
      </c>
      <c r="J237" s="15">
        <f t="shared" si="51"/>
        <v>14590</v>
      </c>
      <c r="K237" s="15">
        <f t="shared" si="51"/>
        <v>13394</v>
      </c>
      <c r="L237" s="15">
        <f t="shared" si="51"/>
        <v>6</v>
      </c>
      <c r="M237" s="15">
        <f t="shared" si="51"/>
        <v>107966</v>
      </c>
      <c r="N237" s="15">
        <f t="shared" si="51"/>
        <v>0</v>
      </c>
      <c r="O237" s="15">
        <f t="shared" si="51"/>
        <v>140234</v>
      </c>
      <c r="P237" s="15">
        <f t="shared" si="51"/>
        <v>707</v>
      </c>
      <c r="Q237" s="15">
        <f t="shared" si="51"/>
        <v>90759</v>
      </c>
      <c r="R237" s="15">
        <f t="shared" si="51"/>
        <v>0</v>
      </c>
      <c r="S237" s="15">
        <f t="shared" si="51"/>
        <v>2986345</v>
      </c>
      <c r="T237" s="15">
        <f t="shared" si="51"/>
        <v>3840193</v>
      </c>
      <c r="U237" s="15">
        <f t="shared" si="51"/>
        <v>3235252</v>
      </c>
      <c r="V237" s="15">
        <f t="shared" si="51"/>
        <v>4089100</v>
      </c>
      <c r="W237" s="15">
        <f t="shared" si="51"/>
        <v>2413680</v>
      </c>
      <c r="X237" s="15">
        <f t="shared" si="51"/>
        <v>481418</v>
      </c>
      <c r="Y237" s="16">
        <f>(W237)/($W237+$X237)</f>
        <v>0.83371271024331473</v>
      </c>
      <c r="Z237" s="16">
        <f>(X237)/($W237+$X237)</f>
        <v>0.16628728975668527</v>
      </c>
    </row>
    <row r="238" spans="1:26" ht="15" x14ac:dyDescent="0.2">
      <c r="A238" s="20" t="s">
        <v>29</v>
      </c>
      <c r="B238" s="18">
        <v>0</v>
      </c>
      <c r="C238" s="18">
        <v>190285</v>
      </c>
      <c r="D238" s="18">
        <v>132</v>
      </c>
      <c r="E238" s="18">
        <v>43</v>
      </c>
      <c r="F238" s="18">
        <v>24810</v>
      </c>
      <c r="G238" s="18">
        <v>5501</v>
      </c>
      <c r="H238" s="18">
        <v>208</v>
      </c>
      <c r="I238" s="18">
        <v>2606</v>
      </c>
      <c r="J238" s="18">
        <v>691</v>
      </c>
      <c r="K238" s="18">
        <v>1130</v>
      </c>
      <c r="L238" s="18">
        <v>0</v>
      </c>
      <c r="M238" s="18">
        <v>10446</v>
      </c>
      <c r="N238" s="18">
        <v>0</v>
      </c>
      <c r="O238" s="18">
        <v>11082</v>
      </c>
      <c r="P238" s="18">
        <v>2</v>
      </c>
      <c r="Q238" s="18">
        <v>6938</v>
      </c>
      <c r="R238" s="18">
        <v>0</v>
      </c>
      <c r="S238" s="18">
        <v>232344</v>
      </c>
      <c r="T238" s="18">
        <v>290952</v>
      </c>
      <c r="U238" s="18">
        <v>253874</v>
      </c>
      <c r="V238" s="18">
        <v>312482</v>
      </c>
      <c r="W238" s="18">
        <v>190460</v>
      </c>
      <c r="X238" s="18">
        <v>34458</v>
      </c>
      <c r="Y238" s="19">
        <f t="shared" ref="Y238:Y249" si="52">($W238)/($W238+$X238)</f>
        <v>0.84679749953316319</v>
      </c>
      <c r="Z238" s="19">
        <f t="shared" ref="Z238:Z249" si="53">($X238)/($W238+$X238)</f>
        <v>0.15320250046683681</v>
      </c>
    </row>
    <row r="239" spans="1:26" ht="15" x14ac:dyDescent="0.2">
      <c r="A239" s="20" t="s">
        <v>30</v>
      </c>
      <c r="B239" s="18">
        <v>0</v>
      </c>
      <c r="C239" s="18">
        <v>189421</v>
      </c>
      <c r="D239" s="18">
        <v>196</v>
      </c>
      <c r="E239" s="18">
        <v>45</v>
      </c>
      <c r="F239" s="18">
        <v>23575</v>
      </c>
      <c r="G239" s="18">
        <v>7158</v>
      </c>
      <c r="H239" s="18">
        <v>215</v>
      </c>
      <c r="I239" s="18">
        <v>2776</v>
      </c>
      <c r="J239" s="18">
        <v>604</v>
      </c>
      <c r="K239" s="18">
        <v>1028</v>
      </c>
      <c r="L239" s="18">
        <v>1</v>
      </c>
      <c r="M239" s="18">
        <v>10294</v>
      </c>
      <c r="N239" s="18">
        <v>0</v>
      </c>
      <c r="O239" s="18">
        <v>11788</v>
      </c>
      <c r="P239" s="18">
        <v>5</v>
      </c>
      <c r="Q239" s="18">
        <v>6391</v>
      </c>
      <c r="R239" s="18">
        <v>0</v>
      </c>
      <c r="S239" s="18">
        <v>231410</v>
      </c>
      <c r="T239" s="18">
        <v>293419</v>
      </c>
      <c r="U239" s="18">
        <v>253497</v>
      </c>
      <c r="V239" s="18">
        <v>315506</v>
      </c>
      <c r="W239" s="18">
        <v>189662</v>
      </c>
      <c r="X239" s="18">
        <v>35357</v>
      </c>
      <c r="Y239" s="19">
        <f t="shared" si="52"/>
        <v>0.84287104644496691</v>
      </c>
      <c r="Z239" s="19">
        <f t="shared" si="53"/>
        <v>0.15712895355503312</v>
      </c>
    </row>
    <row r="240" spans="1:26" ht="15" x14ac:dyDescent="0.2">
      <c r="A240" s="20" t="s">
        <v>31</v>
      </c>
      <c r="B240" s="18">
        <v>0</v>
      </c>
      <c r="C240" s="18">
        <v>194514</v>
      </c>
      <c r="D240" s="18">
        <v>219</v>
      </c>
      <c r="E240" s="18">
        <v>59</v>
      </c>
      <c r="F240" s="18">
        <v>27555</v>
      </c>
      <c r="G240" s="18">
        <v>7727</v>
      </c>
      <c r="H240" s="18">
        <v>289</v>
      </c>
      <c r="I240" s="18">
        <v>3592</v>
      </c>
      <c r="J240" s="18">
        <v>699</v>
      </c>
      <c r="K240" s="18">
        <v>1208</v>
      </c>
      <c r="L240" s="18">
        <v>0</v>
      </c>
      <c r="M240" s="18">
        <v>13562</v>
      </c>
      <c r="N240" s="18">
        <v>0</v>
      </c>
      <c r="O240" s="18">
        <v>12169</v>
      </c>
      <c r="P240" s="18">
        <v>13</v>
      </c>
      <c r="Q240" s="18">
        <v>7665</v>
      </c>
      <c r="R240" s="18">
        <v>0</v>
      </c>
      <c r="S240" s="18">
        <v>243527</v>
      </c>
      <c r="T240" s="18">
        <v>315251</v>
      </c>
      <c r="U240" s="18">
        <v>269271</v>
      </c>
      <c r="V240" s="18">
        <v>340995</v>
      </c>
      <c r="W240" s="18">
        <v>194792</v>
      </c>
      <c r="X240" s="18">
        <v>41070</v>
      </c>
      <c r="Y240" s="19">
        <f t="shared" si="52"/>
        <v>0.82587275610314503</v>
      </c>
      <c r="Z240" s="19">
        <f t="shared" si="53"/>
        <v>0.17412724389685494</v>
      </c>
    </row>
    <row r="241" spans="1:26" ht="15" x14ac:dyDescent="0.2">
      <c r="A241" s="20" t="s">
        <v>32</v>
      </c>
      <c r="B241" s="18">
        <v>0</v>
      </c>
      <c r="C241" s="18">
        <v>195842</v>
      </c>
      <c r="D241" s="18">
        <v>172</v>
      </c>
      <c r="E241" s="18">
        <v>35</v>
      </c>
      <c r="F241" s="18">
        <v>26168</v>
      </c>
      <c r="G241" s="18">
        <v>7869</v>
      </c>
      <c r="H241" s="18">
        <v>337</v>
      </c>
      <c r="I241" s="18">
        <v>3419</v>
      </c>
      <c r="J241" s="18">
        <v>656</v>
      </c>
      <c r="K241" s="18">
        <v>914</v>
      </c>
      <c r="L241" s="18">
        <v>0</v>
      </c>
      <c r="M241" s="18">
        <v>8165</v>
      </c>
      <c r="N241" s="18">
        <v>0</v>
      </c>
      <c r="O241" s="18">
        <v>11371</v>
      </c>
      <c r="P241" s="18">
        <v>86</v>
      </c>
      <c r="Q241" s="18">
        <v>7380</v>
      </c>
      <c r="R241" s="18">
        <v>0</v>
      </c>
      <c r="S241" s="18">
        <v>242792</v>
      </c>
      <c r="T241" s="18">
        <v>311287</v>
      </c>
      <c r="U241" s="18">
        <v>262414</v>
      </c>
      <c r="V241" s="18">
        <v>330909</v>
      </c>
      <c r="W241" s="18">
        <v>196049</v>
      </c>
      <c r="X241" s="18">
        <v>39363</v>
      </c>
      <c r="Y241" s="19">
        <f t="shared" si="52"/>
        <v>0.83279102169812924</v>
      </c>
      <c r="Z241" s="19">
        <f t="shared" si="53"/>
        <v>0.16720897830187076</v>
      </c>
    </row>
    <row r="242" spans="1:26" ht="15" x14ac:dyDescent="0.2">
      <c r="A242" s="20" t="s">
        <v>33</v>
      </c>
      <c r="B242" s="18"/>
      <c r="C242" s="18">
        <v>203331</v>
      </c>
      <c r="D242" s="18">
        <v>216</v>
      </c>
      <c r="E242" s="18">
        <v>42</v>
      </c>
      <c r="F242" s="18">
        <v>27369</v>
      </c>
      <c r="G242" s="18">
        <v>7576</v>
      </c>
      <c r="H242" s="18">
        <v>325</v>
      </c>
      <c r="I242" s="18">
        <v>5826</v>
      </c>
      <c r="J242" s="18">
        <v>1818</v>
      </c>
      <c r="K242" s="18">
        <v>1201</v>
      </c>
      <c r="L242" s="18">
        <v>0</v>
      </c>
      <c r="M242" s="18">
        <v>8497</v>
      </c>
      <c r="N242" s="18">
        <v>0</v>
      </c>
      <c r="O242" s="18">
        <v>12280</v>
      </c>
      <c r="P242" s="18">
        <v>125</v>
      </c>
      <c r="Q242" s="18">
        <v>7677</v>
      </c>
      <c r="R242" s="18">
        <v>0</v>
      </c>
      <c r="S242" s="18">
        <v>255381</v>
      </c>
      <c r="T242" s="18">
        <v>336591</v>
      </c>
      <c r="U242" s="18">
        <v>276283</v>
      </c>
      <c r="V242" s="18">
        <v>357493</v>
      </c>
      <c r="W242" s="18">
        <v>203589</v>
      </c>
      <c r="X242" s="18">
        <v>44115</v>
      </c>
      <c r="Y242" s="19">
        <f t="shared" si="52"/>
        <v>0.82190436973161518</v>
      </c>
      <c r="Z242" s="19">
        <f t="shared" si="53"/>
        <v>0.17809563026838485</v>
      </c>
    </row>
    <row r="243" spans="1:26" ht="15" x14ac:dyDescent="0.2">
      <c r="A243" s="20" t="s">
        <v>34</v>
      </c>
      <c r="B243" s="18">
        <v>0</v>
      </c>
      <c r="C243" s="18">
        <v>193118</v>
      </c>
      <c r="D243" s="18">
        <v>258</v>
      </c>
      <c r="E243" s="18">
        <v>38</v>
      </c>
      <c r="F243" s="18">
        <v>26704</v>
      </c>
      <c r="G243" s="18">
        <v>6948</v>
      </c>
      <c r="H243" s="18">
        <v>232</v>
      </c>
      <c r="I243" s="18">
        <v>6500</v>
      </c>
      <c r="J243" s="18">
        <v>2530</v>
      </c>
      <c r="K243" s="18">
        <v>1064</v>
      </c>
      <c r="L243" s="18">
        <v>0</v>
      </c>
      <c r="M243" s="18">
        <v>8287</v>
      </c>
      <c r="N243" s="18">
        <v>0</v>
      </c>
      <c r="O243" s="18">
        <v>10376</v>
      </c>
      <c r="P243" s="18">
        <v>86</v>
      </c>
      <c r="Q243" s="18">
        <v>7325</v>
      </c>
      <c r="R243" s="18">
        <v>0</v>
      </c>
      <c r="S243" s="18">
        <v>244717</v>
      </c>
      <c r="T243" s="18">
        <v>326435</v>
      </c>
      <c r="U243" s="18">
        <v>263466</v>
      </c>
      <c r="V243" s="18">
        <v>345184</v>
      </c>
      <c r="W243" s="18">
        <v>193414</v>
      </c>
      <c r="X243" s="18">
        <v>43978</v>
      </c>
      <c r="Y243" s="19">
        <f t="shared" si="52"/>
        <v>0.81474523151580514</v>
      </c>
      <c r="Z243" s="19">
        <f t="shared" si="53"/>
        <v>0.18525476848419492</v>
      </c>
    </row>
    <row r="244" spans="1:26" ht="15" x14ac:dyDescent="0.2">
      <c r="A244" s="20" t="s">
        <v>35</v>
      </c>
      <c r="B244" s="18">
        <v>0</v>
      </c>
      <c r="C244" s="18">
        <v>209553</v>
      </c>
      <c r="D244" s="18">
        <v>237</v>
      </c>
      <c r="E244" s="18">
        <v>30</v>
      </c>
      <c r="F244" s="18">
        <v>27255</v>
      </c>
      <c r="G244" s="18">
        <v>5815</v>
      </c>
      <c r="H244" s="18">
        <v>191</v>
      </c>
      <c r="I244" s="18">
        <v>4944</v>
      </c>
      <c r="J244" s="18">
        <v>1751</v>
      </c>
      <c r="K244" s="18">
        <v>1055</v>
      </c>
      <c r="L244" s="18">
        <v>0</v>
      </c>
      <c r="M244" s="18">
        <v>8256</v>
      </c>
      <c r="N244" s="18">
        <v>0</v>
      </c>
      <c r="O244" s="18">
        <v>9961</v>
      </c>
      <c r="P244" s="18">
        <v>48</v>
      </c>
      <c r="Q244" s="18">
        <v>7287</v>
      </c>
      <c r="R244" s="18">
        <v>0</v>
      </c>
      <c r="S244" s="18">
        <v>258118</v>
      </c>
      <c r="T244" s="18">
        <v>329806</v>
      </c>
      <c r="U244" s="18">
        <v>276383</v>
      </c>
      <c r="V244" s="18">
        <v>348071</v>
      </c>
      <c r="W244" s="18">
        <v>209820</v>
      </c>
      <c r="X244" s="18">
        <v>41011</v>
      </c>
      <c r="Y244" s="19">
        <f t="shared" si="52"/>
        <v>0.8364994757426315</v>
      </c>
      <c r="Z244" s="19">
        <f t="shared" si="53"/>
        <v>0.1635005242573685</v>
      </c>
    </row>
    <row r="245" spans="1:26" ht="15" x14ac:dyDescent="0.2">
      <c r="A245" s="20" t="s">
        <v>36</v>
      </c>
      <c r="B245" s="18">
        <v>0</v>
      </c>
      <c r="C245" s="18">
        <v>203071</v>
      </c>
      <c r="D245" s="18">
        <v>253</v>
      </c>
      <c r="E245" s="18">
        <v>40</v>
      </c>
      <c r="F245" s="18">
        <v>26277</v>
      </c>
      <c r="G245" s="18">
        <v>6320</v>
      </c>
      <c r="H245" s="18">
        <v>127</v>
      </c>
      <c r="I245" s="18">
        <v>6426</v>
      </c>
      <c r="J245" s="18">
        <v>1300</v>
      </c>
      <c r="K245" s="18">
        <v>1124</v>
      </c>
      <c r="L245" s="18">
        <v>0</v>
      </c>
      <c r="M245" s="18">
        <v>8101</v>
      </c>
      <c r="N245" s="18">
        <v>0</v>
      </c>
      <c r="O245" s="18">
        <v>11290</v>
      </c>
      <c r="P245" s="18">
        <v>58</v>
      </c>
      <c r="Q245" s="18">
        <v>7855</v>
      </c>
      <c r="R245" s="18">
        <v>0</v>
      </c>
      <c r="S245" s="18">
        <v>252793</v>
      </c>
      <c r="T245" s="18">
        <v>328333</v>
      </c>
      <c r="U245" s="18">
        <v>272242</v>
      </c>
      <c r="V245" s="18">
        <v>347782</v>
      </c>
      <c r="W245" s="18">
        <v>203364</v>
      </c>
      <c r="X245" s="18">
        <v>41574</v>
      </c>
      <c r="Y245" s="19">
        <f t="shared" si="52"/>
        <v>0.8302672513044117</v>
      </c>
      <c r="Z245" s="19">
        <f t="shared" si="53"/>
        <v>0.16973274869558827</v>
      </c>
    </row>
    <row r="246" spans="1:26" ht="15" x14ac:dyDescent="0.2">
      <c r="A246" s="20" t="s">
        <v>37</v>
      </c>
      <c r="B246" s="18"/>
      <c r="C246" s="18">
        <v>200288</v>
      </c>
      <c r="D246" s="18">
        <v>233</v>
      </c>
      <c r="E246" s="18">
        <v>61</v>
      </c>
      <c r="F246" s="18">
        <v>26803</v>
      </c>
      <c r="G246" s="18">
        <v>6213</v>
      </c>
      <c r="H246" s="18">
        <v>190</v>
      </c>
      <c r="I246" s="18">
        <v>5140</v>
      </c>
      <c r="J246" s="18">
        <v>1385</v>
      </c>
      <c r="K246" s="18">
        <v>1148</v>
      </c>
      <c r="L246" s="18">
        <v>4</v>
      </c>
      <c r="M246" s="18">
        <v>8384</v>
      </c>
      <c r="N246" s="18">
        <v>0</v>
      </c>
      <c r="O246" s="18">
        <v>11932</v>
      </c>
      <c r="P246" s="18">
        <v>82</v>
      </c>
      <c r="Q246" s="18">
        <v>7943</v>
      </c>
      <c r="R246" s="18">
        <v>0</v>
      </c>
      <c r="S246" s="18">
        <v>249408</v>
      </c>
      <c r="T246" s="18">
        <v>321911</v>
      </c>
      <c r="U246" s="18">
        <v>269806</v>
      </c>
      <c r="V246" s="18">
        <v>342309</v>
      </c>
      <c r="W246" s="18">
        <v>200582</v>
      </c>
      <c r="X246" s="18">
        <v>40883</v>
      </c>
      <c r="Y246" s="19">
        <f t="shared" si="52"/>
        <v>0.83068767730312887</v>
      </c>
      <c r="Z246" s="19">
        <f t="shared" si="53"/>
        <v>0.16931232269687119</v>
      </c>
    </row>
    <row r="247" spans="1:26" ht="15" x14ac:dyDescent="0.2">
      <c r="A247" s="20" t="s">
        <v>38</v>
      </c>
      <c r="B247" s="18">
        <v>0</v>
      </c>
      <c r="C247" s="18">
        <v>206267</v>
      </c>
      <c r="D247" s="18">
        <v>180</v>
      </c>
      <c r="E247" s="18">
        <v>85</v>
      </c>
      <c r="F247" s="18">
        <v>26110</v>
      </c>
      <c r="G247" s="18">
        <v>5771</v>
      </c>
      <c r="H247" s="18">
        <v>129</v>
      </c>
      <c r="I247" s="18">
        <v>5127</v>
      </c>
      <c r="J247" s="18">
        <v>1118</v>
      </c>
      <c r="K247" s="18">
        <v>1204</v>
      </c>
      <c r="L247" s="18">
        <v>0</v>
      </c>
      <c r="M247" s="18">
        <v>8293</v>
      </c>
      <c r="N247" s="18">
        <v>0</v>
      </c>
      <c r="O247" s="18">
        <v>11605</v>
      </c>
      <c r="P247" s="18">
        <v>68</v>
      </c>
      <c r="Q247" s="18">
        <v>8283</v>
      </c>
      <c r="R247" s="18">
        <v>0</v>
      </c>
      <c r="S247" s="18">
        <v>254274</v>
      </c>
      <c r="T247" s="18">
        <v>324043</v>
      </c>
      <c r="U247" s="18">
        <v>274240</v>
      </c>
      <c r="V247" s="18">
        <v>344009</v>
      </c>
      <c r="W247" s="18">
        <v>206532</v>
      </c>
      <c r="X247" s="18">
        <v>39459</v>
      </c>
      <c r="Y247" s="19">
        <f t="shared" si="52"/>
        <v>0.83959169237898945</v>
      </c>
      <c r="Z247" s="19">
        <f t="shared" si="53"/>
        <v>0.16040830762101052</v>
      </c>
    </row>
    <row r="248" spans="1:26" ht="15" x14ac:dyDescent="0.2">
      <c r="A248" s="20" t="s">
        <v>39</v>
      </c>
      <c r="B248" s="18">
        <v>0</v>
      </c>
      <c r="C248" s="18">
        <v>211582</v>
      </c>
      <c r="D248" s="18">
        <v>247</v>
      </c>
      <c r="E248" s="18">
        <v>50</v>
      </c>
      <c r="F248" s="18">
        <v>26681</v>
      </c>
      <c r="G248" s="18">
        <v>6492</v>
      </c>
      <c r="H248" s="18">
        <v>166</v>
      </c>
      <c r="I248" s="18">
        <v>5561</v>
      </c>
      <c r="J248" s="18">
        <v>1011</v>
      </c>
      <c r="K248" s="18">
        <v>1221</v>
      </c>
      <c r="L248" s="18">
        <v>1</v>
      </c>
      <c r="M248" s="18">
        <v>7784</v>
      </c>
      <c r="N248" s="18">
        <v>0</v>
      </c>
      <c r="O248" s="18">
        <v>13695</v>
      </c>
      <c r="P248" s="18">
        <v>52</v>
      </c>
      <c r="Q248" s="18">
        <v>7815</v>
      </c>
      <c r="R248" s="18">
        <v>0</v>
      </c>
      <c r="S248" s="18">
        <v>260827</v>
      </c>
      <c r="T248" s="18">
        <v>334531</v>
      </c>
      <c r="U248" s="18">
        <v>282358</v>
      </c>
      <c r="V248" s="18">
        <v>356062</v>
      </c>
      <c r="W248" s="18">
        <v>211879</v>
      </c>
      <c r="X248" s="18">
        <v>41133</v>
      </c>
      <c r="Y248" s="19">
        <f t="shared" si="52"/>
        <v>0.8374266833193682</v>
      </c>
      <c r="Z248" s="19">
        <f t="shared" si="53"/>
        <v>0.16257331668063174</v>
      </c>
    </row>
    <row r="249" spans="1:26" ht="15" x14ac:dyDescent="0.2">
      <c r="A249" s="20" t="s">
        <v>40</v>
      </c>
      <c r="B249" s="18">
        <v>0</v>
      </c>
      <c r="C249" s="18">
        <v>213328</v>
      </c>
      <c r="D249" s="18">
        <v>179</v>
      </c>
      <c r="E249" s="18">
        <v>30</v>
      </c>
      <c r="F249" s="18">
        <v>26731</v>
      </c>
      <c r="G249" s="18">
        <v>6503</v>
      </c>
      <c r="H249" s="18">
        <v>158</v>
      </c>
      <c r="I249" s="18">
        <v>3501</v>
      </c>
      <c r="J249" s="18">
        <v>1027</v>
      </c>
      <c r="K249" s="18">
        <v>1097</v>
      </c>
      <c r="L249" s="18">
        <v>0</v>
      </c>
      <c r="M249" s="18">
        <v>7897</v>
      </c>
      <c r="N249" s="18">
        <v>0</v>
      </c>
      <c r="O249" s="18">
        <v>12685</v>
      </c>
      <c r="P249" s="18">
        <v>82</v>
      </c>
      <c r="Q249" s="18">
        <v>8200</v>
      </c>
      <c r="R249" s="18">
        <v>0</v>
      </c>
      <c r="S249" s="18">
        <v>260754</v>
      </c>
      <c r="T249" s="18">
        <v>327634</v>
      </c>
      <c r="U249" s="18">
        <v>281418</v>
      </c>
      <c r="V249" s="18">
        <v>348298</v>
      </c>
      <c r="W249" s="18">
        <v>213537</v>
      </c>
      <c r="X249" s="18">
        <v>39017</v>
      </c>
      <c r="Y249" s="19">
        <f t="shared" si="52"/>
        <v>0.84551026711119204</v>
      </c>
      <c r="Z249" s="19">
        <f t="shared" si="53"/>
        <v>0.15448973288880793</v>
      </c>
    </row>
    <row r="250" spans="1:26" ht="15" x14ac:dyDescent="0.2">
      <c r="A250" s="20"/>
      <c r="B250" s="20"/>
      <c r="Y250" s="19"/>
      <c r="Z250" s="19"/>
    </row>
    <row r="251" spans="1:26" ht="15" x14ac:dyDescent="0.2">
      <c r="A251" s="14">
        <v>2008</v>
      </c>
      <c r="B251" s="15">
        <f t="shared" ref="B251:X251" si="54">SUM(B252:B263)</f>
        <v>0</v>
      </c>
      <c r="C251" s="15">
        <f t="shared" si="54"/>
        <v>2108653</v>
      </c>
      <c r="D251" s="15">
        <f t="shared" si="54"/>
        <v>2290</v>
      </c>
      <c r="E251" s="15">
        <f t="shared" si="54"/>
        <v>721</v>
      </c>
      <c r="F251" s="15">
        <f t="shared" si="54"/>
        <v>278628</v>
      </c>
      <c r="G251" s="15">
        <f t="shared" si="54"/>
        <v>72847</v>
      </c>
      <c r="H251" s="15">
        <f t="shared" si="54"/>
        <v>1221</v>
      </c>
      <c r="I251" s="15">
        <f t="shared" si="54"/>
        <v>30974</v>
      </c>
      <c r="J251" s="15">
        <f t="shared" si="54"/>
        <v>4919</v>
      </c>
      <c r="K251" s="15">
        <f t="shared" si="54"/>
        <v>13556</v>
      </c>
      <c r="L251" s="15">
        <f t="shared" si="54"/>
        <v>5</v>
      </c>
      <c r="M251" s="15">
        <f t="shared" si="54"/>
        <v>112954</v>
      </c>
      <c r="N251" s="15">
        <f t="shared" si="54"/>
        <v>0</v>
      </c>
      <c r="O251" s="15">
        <f t="shared" si="54"/>
        <v>118789</v>
      </c>
      <c r="P251" s="15">
        <f t="shared" si="54"/>
        <v>19</v>
      </c>
      <c r="Q251" s="15">
        <f t="shared" si="54"/>
        <v>85988</v>
      </c>
      <c r="R251" s="15">
        <f t="shared" si="54"/>
        <v>0</v>
      </c>
      <c r="S251" s="15">
        <f t="shared" si="54"/>
        <v>2599802</v>
      </c>
      <c r="T251" s="15">
        <f t="shared" si="54"/>
        <v>3289684</v>
      </c>
      <c r="U251" s="15">
        <f t="shared" si="54"/>
        <v>2831564</v>
      </c>
      <c r="V251" s="15">
        <f t="shared" si="54"/>
        <v>3521446</v>
      </c>
      <c r="W251" s="15">
        <f t="shared" si="54"/>
        <v>2111664</v>
      </c>
      <c r="X251" s="15">
        <f t="shared" si="54"/>
        <v>401640</v>
      </c>
      <c r="Y251" s="16">
        <f>(W251)/($W251+$X251)</f>
        <v>0.84019442136725209</v>
      </c>
      <c r="Z251" s="16">
        <f>(X251)/($W251+$X251)</f>
        <v>0.15980557863274797</v>
      </c>
    </row>
    <row r="252" spans="1:26" ht="15" x14ac:dyDescent="0.2">
      <c r="A252" s="20" t="s">
        <v>29</v>
      </c>
      <c r="B252" s="18">
        <v>0</v>
      </c>
      <c r="C252" s="18">
        <v>174756</v>
      </c>
      <c r="D252" s="18">
        <v>218</v>
      </c>
      <c r="E252" s="18">
        <v>54</v>
      </c>
      <c r="F252" s="18">
        <v>21853</v>
      </c>
      <c r="G252" s="18">
        <v>6162</v>
      </c>
      <c r="H252" s="18">
        <v>67</v>
      </c>
      <c r="I252" s="18">
        <v>2357</v>
      </c>
      <c r="J252" s="18">
        <v>351</v>
      </c>
      <c r="K252" s="18">
        <v>1030</v>
      </c>
      <c r="L252" s="18">
        <v>0</v>
      </c>
      <c r="M252" s="18">
        <v>6715</v>
      </c>
      <c r="N252" s="18">
        <v>0</v>
      </c>
      <c r="O252" s="18">
        <v>9347</v>
      </c>
      <c r="P252" s="18">
        <v>1</v>
      </c>
      <c r="Q252" s="18">
        <v>6860</v>
      </c>
      <c r="R252" s="18">
        <v>0</v>
      </c>
      <c r="S252" s="18">
        <v>213708</v>
      </c>
      <c r="T252" s="18">
        <v>268552</v>
      </c>
      <c r="U252" s="18">
        <v>229771</v>
      </c>
      <c r="V252" s="18">
        <v>284615</v>
      </c>
      <c r="W252" s="18">
        <v>175028</v>
      </c>
      <c r="X252" s="18">
        <v>31310</v>
      </c>
      <c r="Y252" s="19">
        <f t="shared" ref="Y252:Y263" si="55">($W252)/($W252+$X252)</f>
        <v>0.84825868235613411</v>
      </c>
      <c r="Z252" s="19">
        <f t="shared" ref="Z252:Z263" si="56">($X252)/($W252+$X252)</f>
        <v>0.15174131764386589</v>
      </c>
    </row>
    <row r="253" spans="1:26" ht="15" x14ac:dyDescent="0.2">
      <c r="A253" s="20" t="s">
        <v>30</v>
      </c>
      <c r="B253" s="18">
        <v>0</v>
      </c>
      <c r="C253" s="18">
        <v>155267</v>
      </c>
      <c r="D253" s="18">
        <v>200</v>
      </c>
      <c r="E253" s="18">
        <v>47</v>
      </c>
      <c r="F253" s="18">
        <v>20307</v>
      </c>
      <c r="G253" s="18">
        <v>5271</v>
      </c>
      <c r="H253" s="18">
        <v>43</v>
      </c>
      <c r="I253" s="18">
        <v>1674</v>
      </c>
      <c r="J253" s="18">
        <v>232</v>
      </c>
      <c r="K253" s="18">
        <v>836</v>
      </c>
      <c r="L253" s="18">
        <v>0</v>
      </c>
      <c r="M253" s="18">
        <v>6461</v>
      </c>
      <c r="N253" s="18">
        <v>0</v>
      </c>
      <c r="O253" s="18">
        <v>8878</v>
      </c>
      <c r="P253" s="18">
        <v>2</v>
      </c>
      <c r="Q253" s="18">
        <v>6429</v>
      </c>
      <c r="R253" s="18">
        <v>0</v>
      </c>
      <c r="S253" s="18">
        <v>190306</v>
      </c>
      <c r="T253" s="18">
        <v>237289</v>
      </c>
      <c r="U253" s="18">
        <v>205647</v>
      </c>
      <c r="V253" s="18">
        <v>252630</v>
      </c>
      <c r="W253" s="18">
        <v>155514</v>
      </c>
      <c r="X253" s="18">
        <v>28363</v>
      </c>
      <c r="Y253" s="19">
        <f t="shared" si="55"/>
        <v>0.84575014819689254</v>
      </c>
      <c r="Z253" s="19">
        <f t="shared" si="56"/>
        <v>0.15424985180310752</v>
      </c>
    </row>
    <row r="254" spans="1:26" ht="15" x14ac:dyDescent="0.2">
      <c r="A254" s="20" t="s">
        <v>31</v>
      </c>
      <c r="B254" s="18">
        <v>0</v>
      </c>
      <c r="C254" s="18">
        <v>171299</v>
      </c>
      <c r="D254" s="18">
        <v>182</v>
      </c>
      <c r="E254" s="18">
        <v>58</v>
      </c>
      <c r="F254" s="18">
        <v>22149</v>
      </c>
      <c r="G254" s="18">
        <v>6767</v>
      </c>
      <c r="H254" s="18">
        <v>89</v>
      </c>
      <c r="I254" s="18">
        <v>2261</v>
      </c>
      <c r="J254" s="18">
        <v>276</v>
      </c>
      <c r="K254" s="18">
        <v>987</v>
      </c>
      <c r="L254" s="18">
        <v>0</v>
      </c>
      <c r="M254" s="18">
        <v>7238</v>
      </c>
      <c r="N254" s="18">
        <v>0</v>
      </c>
      <c r="O254" s="18">
        <v>9625</v>
      </c>
      <c r="P254" s="18">
        <v>2</v>
      </c>
      <c r="Q254" s="18">
        <v>7507</v>
      </c>
      <c r="R254" s="18">
        <v>0</v>
      </c>
      <c r="S254" s="18">
        <v>211575</v>
      </c>
      <c r="T254" s="18">
        <v>267825</v>
      </c>
      <c r="U254" s="18">
        <v>228440</v>
      </c>
      <c r="V254" s="18">
        <v>284690</v>
      </c>
      <c r="W254" s="18">
        <v>171539</v>
      </c>
      <c r="X254" s="18">
        <v>32529</v>
      </c>
      <c r="Y254" s="19">
        <f t="shared" si="55"/>
        <v>0.84059725189642664</v>
      </c>
      <c r="Z254" s="19">
        <f t="shared" si="56"/>
        <v>0.15940274810357333</v>
      </c>
    </row>
    <row r="255" spans="1:26" ht="15" x14ac:dyDescent="0.2">
      <c r="A255" s="20" t="s">
        <v>32</v>
      </c>
      <c r="B255" s="18">
        <v>0</v>
      </c>
      <c r="C255" s="18">
        <v>160478</v>
      </c>
      <c r="D255" s="18">
        <v>194</v>
      </c>
      <c r="E255" s="18">
        <v>52</v>
      </c>
      <c r="F255" s="18">
        <v>22016</v>
      </c>
      <c r="G255" s="18">
        <v>5291</v>
      </c>
      <c r="H255" s="18">
        <v>86</v>
      </c>
      <c r="I255" s="18">
        <v>1697</v>
      </c>
      <c r="J255" s="18">
        <v>259</v>
      </c>
      <c r="K255" s="18">
        <v>938</v>
      </c>
      <c r="L255" s="18">
        <v>2</v>
      </c>
      <c r="M255" s="18">
        <v>7246</v>
      </c>
      <c r="N255" s="18">
        <v>0</v>
      </c>
      <c r="O255" s="18">
        <v>9104</v>
      </c>
      <c r="P255" s="18">
        <v>8</v>
      </c>
      <c r="Q255" s="18">
        <v>7068</v>
      </c>
      <c r="R255" s="18">
        <v>0</v>
      </c>
      <c r="S255" s="18">
        <v>198081</v>
      </c>
      <c r="T255" s="18">
        <v>247738</v>
      </c>
      <c r="U255" s="18">
        <v>214439</v>
      </c>
      <c r="V255" s="18">
        <v>264096</v>
      </c>
      <c r="W255" s="18">
        <v>160724</v>
      </c>
      <c r="X255" s="18">
        <v>30289</v>
      </c>
      <c r="Y255" s="19">
        <f t="shared" si="55"/>
        <v>0.84142964091449268</v>
      </c>
      <c r="Z255" s="19">
        <f t="shared" si="56"/>
        <v>0.15857035908550726</v>
      </c>
    </row>
    <row r="256" spans="1:26" ht="15" x14ac:dyDescent="0.2">
      <c r="A256" s="20" t="s">
        <v>33</v>
      </c>
      <c r="B256" s="18">
        <v>0</v>
      </c>
      <c r="C256" s="18">
        <v>179657</v>
      </c>
      <c r="D256" s="18">
        <v>238</v>
      </c>
      <c r="E256" s="18">
        <v>68</v>
      </c>
      <c r="F256" s="18">
        <v>22425</v>
      </c>
      <c r="G256" s="18">
        <v>5931</v>
      </c>
      <c r="H256" s="18">
        <v>67</v>
      </c>
      <c r="I256" s="18">
        <v>1924</v>
      </c>
      <c r="J256" s="18">
        <v>310</v>
      </c>
      <c r="K256" s="18">
        <v>1133</v>
      </c>
      <c r="L256" s="18">
        <v>2</v>
      </c>
      <c r="M256" s="18">
        <v>7897</v>
      </c>
      <c r="N256" s="18">
        <v>0</v>
      </c>
      <c r="O256" s="18">
        <v>9981</v>
      </c>
      <c r="P256" s="18">
        <v>0</v>
      </c>
      <c r="Q256" s="18">
        <v>7203</v>
      </c>
      <c r="R256" s="18">
        <v>0</v>
      </c>
      <c r="S256" s="18">
        <v>218958</v>
      </c>
      <c r="T256" s="18">
        <v>272891</v>
      </c>
      <c r="U256" s="18">
        <v>236836</v>
      </c>
      <c r="V256" s="18">
        <v>290769</v>
      </c>
      <c r="W256" s="18">
        <v>179963</v>
      </c>
      <c r="X256" s="18">
        <v>31792</v>
      </c>
      <c r="Y256" s="19">
        <f t="shared" si="55"/>
        <v>0.84986422988831434</v>
      </c>
      <c r="Z256" s="19">
        <f t="shared" si="56"/>
        <v>0.15013577011168566</v>
      </c>
    </row>
    <row r="257" spans="1:26" ht="15" x14ac:dyDescent="0.2">
      <c r="A257" s="20" t="s">
        <v>34</v>
      </c>
      <c r="B257" s="18">
        <v>0</v>
      </c>
      <c r="C257" s="18">
        <v>168755</v>
      </c>
      <c r="D257" s="18">
        <v>209</v>
      </c>
      <c r="E257" s="18">
        <v>61</v>
      </c>
      <c r="F257" s="18">
        <v>21738</v>
      </c>
      <c r="G257" s="18">
        <v>5030</v>
      </c>
      <c r="H257" s="18">
        <v>79</v>
      </c>
      <c r="I257" s="18">
        <v>1961</v>
      </c>
      <c r="J257" s="18">
        <v>275</v>
      </c>
      <c r="K257" s="18">
        <v>1025</v>
      </c>
      <c r="L257" s="18">
        <v>0</v>
      </c>
      <c r="M257" s="18">
        <v>7896</v>
      </c>
      <c r="N257" s="18">
        <v>0</v>
      </c>
      <c r="O257" s="18">
        <v>8851</v>
      </c>
      <c r="P257" s="18">
        <v>1</v>
      </c>
      <c r="Q257" s="18">
        <v>7194</v>
      </c>
      <c r="R257" s="18">
        <v>0</v>
      </c>
      <c r="S257" s="18">
        <v>206327</v>
      </c>
      <c r="T257" s="18">
        <v>256250</v>
      </c>
      <c r="U257" s="18">
        <v>223075</v>
      </c>
      <c r="V257" s="18">
        <v>272998</v>
      </c>
      <c r="W257" s="18">
        <v>169025</v>
      </c>
      <c r="X257" s="18">
        <v>30108</v>
      </c>
      <c r="Y257" s="19">
        <f t="shared" si="55"/>
        <v>0.84880456780141911</v>
      </c>
      <c r="Z257" s="19">
        <f t="shared" si="56"/>
        <v>0.15119543219858084</v>
      </c>
    </row>
    <row r="258" spans="1:26" ht="15" x14ac:dyDescent="0.2">
      <c r="A258" s="20" t="s">
        <v>35</v>
      </c>
      <c r="B258" s="18">
        <v>0</v>
      </c>
      <c r="C258" s="18">
        <v>191383</v>
      </c>
      <c r="D258" s="18">
        <v>245</v>
      </c>
      <c r="E258" s="18">
        <v>71</v>
      </c>
      <c r="F258" s="18">
        <v>25012</v>
      </c>
      <c r="G258" s="18">
        <v>7391</v>
      </c>
      <c r="H258" s="18">
        <v>131</v>
      </c>
      <c r="I258" s="18">
        <v>3464</v>
      </c>
      <c r="J258" s="18">
        <v>399</v>
      </c>
      <c r="K258" s="18">
        <v>1338</v>
      </c>
      <c r="L258" s="18">
        <v>0</v>
      </c>
      <c r="M258" s="18">
        <v>8716</v>
      </c>
      <c r="N258" s="18">
        <v>0</v>
      </c>
      <c r="O258" s="18">
        <v>10491</v>
      </c>
      <c r="P258" s="18">
        <v>0</v>
      </c>
      <c r="Q258" s="18">
        <v>7126</v>
      </c>
      <c r="R258" s="18">
        <v>0</v>
      </c>
      <c r="S258" s="18">
        <v>236560</v>
      </c>
      <c r="T258" s="18">
        <v>303755</v>
      </c>
      <c r="U258" s="18">
        <v>255767</v>
      </c>
      <c r="V258" s="18">
        <v>322962</v>
      </c>
      <c r="W258" s="18">
        <v>191699</v>
      </c>
      <c r="X258" s="18">
        <v>37735</v>
      </c>
      <c r="Y258" s="19">
        <f t="shared" si="55"/>
        <v>0.83553004349834814</v>
      </c>
      <c r="Z258" s="19">
        <f t="shared" si="56"/>
        <v>0.16446995650165189</v>
      </c>
    </row>
    <row r="259" spans="1:26" ht="15" x14ac:dyDescent="0.2">
      <c r="A259" s="20" t="s">
        <v>36</v>
      </c>
      <c r="B259" s="18">
        <v>0</v>
      </c>
      <c r="C259" s="18">
        <v>182239</v>
      </c>
      <c r="D259" s="18">
        <v>174</v>
      </c>
      <c r="E259" s="18">
        <v>82</v>
      </c>
      <c r="F259" s="18">
        <v>25021</v>
      </c>
      <c r="G259" s="18">
        <v>6383</v>
      </c>
      <c r="H259" s="18">
        <v>129</v>
      </c>
      <c r="I259" s="18">
        <v>3567</v>
      </c>
      <c r="J259" s="18">
        <v>495</v>
      </c>
      <c r="K259" s="18">
        <v>1384</v>
      </c>
      <c r="L259" s="18">
        <v>0</v>
      </c>
      <c r="M259" s="18">
        <v>12729</v>
      </c>
      <c r="N259" s="18">
        <v>0</v>
      </c>
      <c r="O259" s="18">
        <v>10747</v>
      </c>
      <c r="P259" s="18">
        <v>0</v>
      </c>
      <c r="Q259" s="18">
        <v>7304</v>
      </c>
      <c r="R259" s="18">
        <v>0</v>
      </c>
      <c r="S259" s="18">
        <v>226778</v>
      </c>
      <c r="T259" s="18">
        <v>291825</v>
      </c>
      <c r="U259" s="18">
        <v>250254</v>
      </c>
      <c r="V259" s="18">
        <v>315301</v>
      </c>
      <c r="W259" s="18">
        <v>182495</v>
      </c>
      <c r="X259" s="18">
        <v>36979</v>
      </c>
      <c r="Y259" s="19">
        <f t="shared" si="55"/>
        <v>0.8315107939892652</v>
      </c>
      <c r="Z259" s="19">
        <f t="shared" si="56"/>
        <v>0.16848920601073475</v>
      </c>
    </row>
    <row r="260" spans="1:26" ht="15" x14ac:dyDescent="0.2">
      <c r="A260" s="20" t="s">
        <v>37</v>
      </c>
      <c r="B260" s="18">
        <v>0</v>
      </c>
      <c r="C260" s="18">
        <v>173261</v>
      </c>
      <c r="D260" s="18">
        <v>186</v>
      </c>
      <c r="E260" s="18">
        <v>64</v>
      </c>
      <c r="F260" s="18">
        <v>23844</v>
      </c>
      <c r="G260" s="18">
        <v>6790</v>
      </c>
      <c r="H260" s="18">
        <v>101</v>
      </c>
      <c r="I260" s="18">
        <v>4090</v>
      </c>
      <c r="J260" s="18">
        <v>732</v>
      </c>
      <c r="K260" s="18">
        <v>1210</v>
      </c>
      <c r="L260" s="18">
        <v>0</v>
      </c>
      <c r="M260" s="18">
        <v>12298</v>
      </c>
      <c r="N260" s="18">
        <v>0</v>
      </c>
      <c r="O260" s="18">
        <v>9805</v>
      </c>
      <c r="P260" s="18">
        <v>3</v>
      </c>
      <c r="Q260" s="18">
        <v>7244</v>
      </c>
      <c r="R260" s="18">
        <v>0</v>
      </c>
      <c r="S260" s="18">
        <v>217522</v>
      </c>
      <c r="T260" s="18">
        <v>283765</v>
      </c>
      <c r="U260" s="18">
        <v>239628</v>
      </c>
      <c r="V260" s="18">
        <v>305871</v>
      </c>
      <c r="W260" s="18">
        <v>173511</v>
      </c>
      <c r="X260" s="18">
        <v>36767</v>
      </c>
      <c r="Y260" s="19">
        <f t="shared" si="55"/>
        <v>0.82515051503248082</v>
      </c>
      <c r="Z260" s="19">
        <f t="shared" si="56"/>
        <v>0.17484948496751918</v>
      </c>
    </row>
    <row r="261" spans="1:26" ht="15" x14ac:dyDescent="0.2">
      <c r="A261" s="20" t="s">
        <v>38</v>
      </c>
      <c r="B261" s="18">
        <v>0</v>
      </c>
      <c r="C261" s="18">
        <v>180781</v>
      </c>
      <c r="D261" s="18">
        <v>145</v>
      </c>
      <c r="E261" s="18">
        <v>51</v>
      </c>
      <c r="F261" s="18">
        <v>25276</v>
      </c>
      <c r="G261" s="18">
        <v>6942</v>
      </c>
      <c r="H261" s="18">
        <v>143</v>
      </c>
      <c r="I261" s="18">
        <v>3039</v>
      </c>
      <c r="J261" s="18">
        <v>457</v>
      </c>
      <c r="K261" s="18">
        <v>1355</v>
      </c>
      <c r="L261" s="18">
        <v>1</v>
      </c>
      <c r="M261" s="18">
        <v>12830</v>
      </c>
      <c r="N261" s="18">
        <v>0</v>
      </c>
      <c r="O261" s="18">
        <v>11103</v>
      </c>
      <c r="P261" s="18">
        <v>2</v>
      </c>
      <c r="Q261" s="18">
        <v>7656</v>
      </c>
      <c r="R261" s="18">
        <v>0</v>
      </c>
      <c r="S261" s="18">
        <v>225846</v>
      </c>
      <c r="T261" s="18">
        <v>291002</v>
      </c>
      <c r="U261" s="18">
        <v>249781</v>
      </c>
      <c r="V261" s="18">
        <v>314937</v>
      </c>
      <c r="W261" s="18">
        <v>180977</v>
      </c>
      <c r="X261" s="18">
        <v>37213</v>
      </c>
      <c r="Y261" s="19">
        <f t="shared" si="55"/>
        <v>0.82944681241120122</v>
      </c>
      <c r="Z261" s="19">
        <f t="shared" si="56"/>
        <v>0.17055318758879875</v>
      </c>
    </row>
    <row r="262" spans="1:26" ht="15" x14ac:dyDescent="0.2">
      <c r="A262" s="20" t="s">
        <v>39</v>
      </c>
      <c r="B262" s="18">
        <v>0</v>
      </c>
      <c r="C262" s="18">
        <v>178478</v>
      </c>
      <c r="D262" s="18">
        <v>145</v>
      </c>
      <c r="E262" s="18">
        <v>70</v>
      </c>
      <c r="F262" s="18">
        <v>23165</v>
      </c>
      <c r="G262" s="18">
        <v>5802</v>
      </c>
      <c r="H262" s="18">
        <v>127</v>
      </c>
      <c r="I262" s="18">
        <v>2302</v>
      </c>
      <c r="J262" s="18">
        <v>465</v>
      </c>
      <c r="K262" s="18">
        <v>1135</v>
      </c>
      <c r="L262" s="18">
        <v>0</v>
      </c>
      <c r="M262" s="18">
        <v>11630</v>
      </c>
      <c r="N262" s="18">
        <v>0</v>
      </c>
      <c r="O262" s="18">
        <v>9983</v>
      </c>
      <c r="P262" s="18">
        <v>0</v>
      </c>
      <c r="Q262" s="18">
        <v>7000</v>
      </c>
      <c r="R262" s="18">
        <v>0</v>
      </c>
      <c r="S262" s="18">
        <v>218689</v>
      </c>
      <c r="T262" s="18">
        <v>274752</v>
      </c>
      <c r="U262" s="18">
        <v>240302</v>
      </c>
      <c r="V262" s="18">
        <v>296365</v>
      </c>
      <c r="W262" s="18">
        <v>178693</v>
      </c>
      <c r="X262" s="18">
        <v>32996</v>
      </c>
      <c r="Y262" s="19">
        <f t="shared" si="55"/>
        <v>0.84412983197048497</v>
      </c>
      <c r="Z262" s="19">
        <f t="shared" si="56"/>
        <v>0.155870168029515</v>
      </c>
    </row>
    <row r="263" spans="1:26" ht="15" x14ac:dyDescent="0.2">
      <c r="A263" s="20" t="s">
        <v>40</v>
      </c>
      <c r="B263" s="18">
        <v>0</v>
      </c>
      <c r="C263" s="18">
        <v>192299</v>
      </c>
      <c r="D263" s="18">
        <v>154</v>
      </c>
      <c r="E263" s="18">
        <v>43</v>
      </c>
      <c r="F263" s="18">
        <v>25822</v>
      </c>
      <c r="G263" s="18">
        <v>5087</v>
      </c>
      <c r="H263" s="18">
        <v>159</v>
      </c>
      <c r="I263" s="18">
        <v>2638</v>
      </c>
      <c r="J263" s="18">
        <v>668</v>
      </c>
      <c r="K263" s="18">
        <v>1185</v>
      </c>
      <c r="L263" s="18">
        <v>0</v>
      </c>
      <c r="M263" s="18">
        <v>11298</v>
      </c>
      <c r="N263" s="18">
        <v>0</v>
      </c>
      <c r="O263" s="18">
        <v>10874</v>
      </c>
      <c r="P263" s="18">
        <v>0</v>
      </c>
      <c r="Q263" s="18">
        <v>7397</v>
      </c>
      <c r="R263" s="18">
        <v>0</v>
      </c>
      <c r="S263" s="18">
        <v>235452</v>
      </c>
      <c r="T263" s="18">
        <v>294040</v>
      </c>
      <c r="U263" s="18">
        <v>257624</v>
      </c>
      <c r="V263" s="18">
        <v>316212</v>
      </c>
      <c r="W263" s="18">
        <v>192496</v>
      </c>
      <c r="X263" s="18">
        <v>35559</v>
      </c>
      <c r="Y263" s="19">
        <f t="shared" si="55"/>
        <v>0.84407708666768977</v>
      </c>
      <c r="Z263" s="19">
        <f t="shared" si="56"/>
        <v>0.15592291333231018</v>
      </c>
    </row>
    <row r="264" spans="1:26" x14ac:dyDescent="0.2">
      <c r="Y264" s="29"/>
      <c r="Z264" s="29"/>
    </row>
    <row r="265" spans="1:26" ht="15" x14ac:dyDescent="0.2">
      <c r="A265" s="14">
        <v>2007</v>
      </c>
      <c r="B265" s="15">
        <f t="shared" ref="B265:X265" si="57">SUM(B266:B277)</f>
        <v>0</v>
      </c>
      <c r="C265" s="15">
        <f t="shared" si="57"/>
        <v>1963356</v>
      </c>
      <c r="D265" s="15">
        <f t="shared" si="57"/>
        <v>2151</v>
      </c>
      <c r="E265" s="15">
        <f t="shared" si="57"/>
        <v>637</v>
      </c>
      <c r="F265" s="15">
        <f t="shared" si="57"/>
        <v>242410</v>
      </c>
      <c r="G265" s="15">
        <f t="shared" si="57"/>
        <v>51131</v>
      </c>
      <c r="H265" s="15">
        <f t="shared" si="57"/>
        <v>1126</v>
      </c>
      <c r="I265" s="15">
        <f t="shared" si="57"/>
        <v>21279</v>
      </c>
      <c r="J265" s="15">
        <f t="shared" si="57"/>
        <v>2347</v>
      </c>
      <c r="K265" s="15">
        <f t="shared" si="57"/>
        <v>9984</v>
      </c>
      <c r="L265" s="15">
        <f t="shared" si="57"/>
        <v>0</v>
      </c>
      <c r="M265" s="15">
        <f t="shared" si="57"/>
        <v>84714</v>
      </c>
      <c r="N265" s="15">
        <f t="shared" si="57"/>
        <v>0</v>
      </c>
      <c r="O265" s="15">
        <f t="shared" si="57"/>
        <v>102843</v>
      </c>
      <c r="P265" s="15">
        <f t="shared" si="57"/>
        <v>144</v>
      </c>
      <c r="Q265" s="15">
        <f t="shared" si="57"/>
        <v>70944</v>
      </c>
      <c r="R265" s="15">
        <f t="shared" si="57"/>
        <v>0</v>
      </c>
      <c r="S265" s="15">
        <f t="shared" si="57"/>
        <v>2378946</v>
      </c>
      <c r="T265" s="15">
        <f t="shared" si="57"/>
        <v>2918632</v>
      </c>
      <c r="U265" s="15">
        <f t="shared" si="57"/>
        <v>2566647</v>
      </c>
      <c r="V265" s="15">
        <f t="shared" si="57"/>
        <v>3106333</v>
      </c>
      <c r="W265" s="15">
        <f t="shared" si="57"/>
        <v>1966144</v>
      </c>
      <c r="X265" s="15">
        <f t="shared" si="57"/>
        <v>334552</v>
      </c>
      <c r="Y265" s="16">
        <f>(W265)/($W265+$X265)</f>
        <v>0.8545866120513097</v>
      </c>
      <c r="Z265" s="16">
        <f>(X265)/($W265+$X265)</f>
        <v>0.1454133879486903</v>
      </c>
    </row>
    <row r="266" spans="1:26" ht="15" x14ac:dyDescent="0.2">
      <c r="A266" s="20" t="s">
        <v>29</v>
      </c>
      <c r="B266" s="18">
        <v>0</v>
      </c>
      <c r="C266" s="18">
        <v>154953</v>
      </c>
      <c r="D266" s="18">
        <v>175</v>
      </c>
      <c r="E266" s="18">
        <v>20</v>
      </c>
      <c r="F266" s="18">
        <v>14455</v>
      </c>
      <c r="G266" s="18">
        <v>4226</v>
      </c>
      <c r="H266" s="18">
        <v>83</v>
      </c>
      <c r="I266" s="18">
        <v>4156</v>
      </c>
      <c r="J266" s="18">
        <v>153</v>
      </c>
      <c r="K266" s="18">
        <v>728</v>
      </c>
      <c r="L266" s="18">
        <v>0</v>
      </c>
      <c r="M266" s="18">
        <v>6363</v>
      </c>
      <c r="N266" s="18">
        <v>0</v>
      </c>
      <c r="O266" s="18">
        <v>7866</v>
      </c>
      <c r="P266" s="18">
        <v>1</v>
      </c>
      <c r="Q266" s="18">
        <v>5727</v>
      </c>
      <c r="R266" s="18">
        <v>0</v>
      </c>
      <c r="S266" s="18">
        <v>187219</v>
      </c>
      <c r="T266" s="18">
        <v>229157</v>
      </c>
      <c r="U266" s="18">
        <v>201449</v>
      </c>
      <c r="V266" s="18">
        <v>243387</v>
      </c>
      <c r="W266" s="18">
        <v>155148</v>
      </c>
      <c r="X266" s="18">
        <v>25922</v>
      </c>
      <c r="Y266" s="19">
        <f t="shared" ref="Y266:Y277" si="58">($W266)/($W266+$X266)</f>
        <v>0.85683989617275091</v>
      </c>
      <c r="Z266" s="19">
        <f t="shared" ref="Z266:Z277" si="59">($X266)/($W266+$X266)</f>
        <v>0.14316010382724914</v>
      </c>
    </row>
    <row r="267" spans="1:26" ht="15" x14ac:dyDescent="0.2">
      <c r="A267" s="20" t="s">
        <v>30</v>
      </c>
      <c r="B267" s="18">
        <v>0</v>
      </c>
      <c r="C267" s="18">
        <v>157008</v>
      </c>
      <c r="D267" s="18">
        <v>154</v>
      </c>
      <c r="E267" s="18">
        <v>21</v>
      </c>
      <c r="F267" s="18">
        <v>18679</v>
      </c>
      <c r="G267" s="18">
        <v>4428</v>
      </c>
      <c r="H267" s="18">
        <v>63</v>
      </c>
      <c r="I267" s="18">
        <v>1277</v>
      </c>
      <c r="J267" s="18">
        <v>172</v>
      </c>
      <c r="K267" s="18">
        <v>709</v>
      </c>
      <c r="L267" s="18">
        <v>0</v>
      </c>
      <c r="M267" s="18">
        <v>5907</v>
      </c>
      <c r="N267" s="18">
        <v>0</v>
      </c>
      <c r="O267" s="18">
        <v>9292</v>
      </c>
      <c r="P267" s="18">
        <v>13</v>
      </c>
      <c r="Q267" s="18">
        <v>5404</v>
      </c>
      <c r="R267" s="18">
        <v>0</v>
      </c>
      <c r="S267" s="18">
        <v>187915</v>
      </c>
      <c r="T267" s="18">
        <v>228668</v>
      </c>
      <c r="U267" s="18">
        <v>203127</v>
      </c>
      <c r="V267" s="18">
        <v>243880</v>
      </c>
      <c r="W267" s="18">
        <v>157183</v>
      </c>
      <c r="X267" s="18">
        <v>25328</v>
      </c>
      <c r="Y267" s="19">
        <f t="shared" si="58"/>
        <v>0.86122480288859304</v>
      </c>
      <c r="Z267" s="19">
        <f t="shared" si="59"/>
        <v>0.13877519711140698</v>
      </c>
    </row>
    <row r="268" spans="1:26" ht="15" x14ac:dyDescent="0.2">
      <c r="A268" s="20" t="s">
        <v>31</v>
      </c>
      <c r="B268" s="18">
        <v>0</v>
      </c>
      <c r="C268" s="18">
        <v>160373</v>
      </c>
      <c r="D268" s="18">
        <v>153</v>
      </c>
      <c r="E268" s="18">
        <v>39</v>
      </c>
      <c r="F268" s="18">
        <v>21633</v>
      </c>
      <c r="G268" s="18">
        <v>5304</v>
      </c>
      <c r="H268" s="18">
        <v>121</v>
      </c>
      <c r="I268" s="18">
        <v>1598</v>
      </c>
      <c r="J268" s="18">
        <v>253</v>
      </c>
      <c r="K268" s="18">
        <v>780</v>
      </c>
      <c r="L268" s="18">
        <v>0</v>
      </c>
      <c r="M268" s="18">
        <v>7618</v>
      </c>
      <c r="N268" s="18">
        <v>0</v>
      </c>
      <c r="O268" s="18">
        <v>9439</v>
      </c>
      <c r="P268" s="18">
        <v>115</v>
      </c>
      <c r="Q268" s="18">
        <v>6787</v>
      </c>
      <c r="R268" s="18">
        <v>0</v>
      </c>
      <c r="S268" s="18">
        <v>197041</v>
      </c>
      <c r="T268" s="18">
        <v>245182</v>
      </c>
      <c r="U268" s="18">
        <v>214213</v>
      </c>
      <c r="V268" s="18">
        <v>262354</v>
      </c>
      <c r="W268" s="18">
        <v>160565</v>
      </c>
      <c r="X268" s="18">
        <v>29689</v>
      </c>
      <c r="Y268" s="19">
        <f t="shared" si="58"/>
        <v>0.84395071851314563</v>
      </c>
      <c r="Z268" s="19">
        <f t="shared" si="59"/>
        <v>0.1560492814868544</v>
      </c>
    </row>
    <row r="269" spans="1:26" ht="15" x14ac:dyDescent="0.2">
      <c r="A269" s="20" t="s">
        <v>32</v>
      </c>
      <c r="B269" s="18">
        <v>0</v>
      </c>
      <c r="C269" s="18">
        <v>163515</v>
      </c>
      <c r="D269" s="18">
        <v>171</v>
      </c>
      <c r="E269" s="18">
        <v>33</v>
      </c>
      <c r="F269" s="18">
        <v>19951</v>
      </c>
      <c r="G269" s="18">
        <v>4620</v>
      </c>
      <c r="H269" s="18">
        <v>117</v>
      </c>
      <c r="I269" s="18">
        <v>1467</v>
      </c>
      <c r="J269" s="18">
        <v>177</v>
      </c>
      <c r="K269" s="18">
        <v>661</v>
      </c>
      <c r="L269" s="18">
        <v>0</v>
      </c>
      <c r="M269" s="18">
        <v>7035</v>
      </c>
      <c r="N269" s="18">
        <v>0</v>
      </c>
      <c r="O269" s="18">
        <v>8370</v>
      </c>
      <c r="P269" s="18">
        <v>3</v>
      </c>
      <c r="Q269" s="18">
        <v>6368</v>
      </c>
      <c r="R269" s="18">
        <v>0</v>
      </c>
      <c r="S269" s="18">
        <v>197080</v>
      </c>
      <c r="T269" s="18">
        <v>240140</v>
      </c>
      <c r="U269" s="18">
        <v>212488</v>
      </c>
      <c r="V269" s="18">
        <v>255548</v>
      </c>
      <c r="W269" s="18">
        <v>163719</v>
      </c>
      <c r="X269" s="18">
        <v>26993</v>
      </c>
      <c r="Y269" s="19">
        <f t="shared" si="58"/>
        <v>0.85846197407609381</v>
      </c>
      <c r="Z269" s="19">
        <f t="shared" si="59"/>
        <v>0.14153802592390621</v>
      </c>
    </row>
    <row r="270" spans="1:26" ht="15" x14ac:dyDescent="0.2">
      <c r="A270" s="20" t="s">
        <v>33</v>
      </c>
      <c r="B270" s="18">
        <v>0</v>
      </c>
      <c r="C270" s="18">
        <v>154959</v>
      </c>
      <c r="D270" s="18">
        <v>175</v>
      </c>
      <c r="E270" s="18">
        <v>78</v>
      </c>
      <c r="F270" s="18">
        <v>20525</v>
      </c>
      <c r="G270" s="18">
        <v>4639</v>
      </c>
      <c r="H270" s="18">
        <v>121</v>
      </c>
      <c r="I270" s="18">
        <v>1660</v>
      </c>
      <c r="J270" s="18">
        <v>194</v>
      </c>
      <c r="K270" s="18">
        <v>679</v>
      </c>
      <c r="L270" s="18">
        <v>0</v>
      </c>
      <c r="M270" s="18">
        <v>7802</v>
      </c>
      <c r="N270" s="18">
        <v>0</v>
      </c>
      <c r="O270" s="18">
        <v>8255</v>
      </c>
      <c r="P270" s="18">
        <v>0</v>
      </c>
      <c r="Q270" s="18">
        <v>6524</v>
      </c>
      <c r="R270" s="18">
        <v>0</v>
      </c>
      <c r="S270" s="18">
        <v>189554</v>
      </c>
      <c r="T270" s="18">
        <v>233995</v>
      </c>
      <c r="U270" s="18">
        <v>205611</v>
      </c>
      <c r="V270" s="18">
        <v>250052</v>
      </c>
      <c r="W270" s="18">
        <v>155212</v>
      </c>
      <c r="X270" s="18">
        <v>27818</v>
      </c>
      <c r="Y270" s="19">
        <f t="shared" si="58"/>
        <v>0.84801398677812379</v>
      </c>
      <c r="Z270" s="19">
        <f t="shared" si="59"/>
        <v>0.15198601322187619</v>
      </c>
    </row>
    <row r="271" spans="1:26" ht="15" x14ac:dyDescent="0.2">
      <c r="A271" s="20" t="s">
        <v>34</v>
      </c>
      <c r="B271" s="18">
        <v>0</v>
      </c>
      <c r="C271" s="18">
        <v>155814</v>
      </c>
      <c r="D271" s="18">
        <v>184</v>
      </c>
      <c r="E271" s="18">
        <v>74</v>
      </c>
      <c r="F271" s="18">
        <v>20017</v>
      </c>
      <c r="G271" s="18">
        <v>4668</v>
      </c>
      <c r="H271" s="18">
        <v>98</v>
      </c>
      <c r="I271" s="18">
        <v>1593</v>
      </c>
      <c r="J271" s="18">
        <v>139</v>
      </c>
      <c r="K271" s="18">
        <v>706</v>
      </c>
      <c r="L271" s="18">
        <v>0</v>
      </c>
      <c r="M271" s="18">
        <v>7142</v>
      </c>
      <c r="N271" s="18">
        <v>0</v>
      </c>
      <c r="O271" s="18">
        <v>8114</v>
      </c>
      <c r="P271" s="18">
        <v>1</v>
      </c>
      <c r="Q271" s="18">
        <v>6451</v>
      </c>
      <c r="R271" s="18">
        <v>0</v>
      </c>
      <c r="S271" s="18">
        <v>189744</v>
      </c>
      <c r="T271" s="18">
        <v>233491</v>
      </c>
      <c r="U271" s="18">
        <v>205001</v>
      </c>
      <c r="V271" s="18">
        <v>248748</v>
      </c>
      <c r="W271" s="18">
        <v>156072</v>
      </c>
      <c r="X271" s="18">
        <v>27221</v>
      </c>
      <c r="Y271" s="19">
        <f t="shared" si="58"/>
        <v>0.85148914579389279</v>
      </c>
      <c r="Z271" s="19">
        <f t="shared" si="59"/>
        <v>0.14851085420610716</v>
      </c>
    </row>
    <row r="272" spans="1:26" ht="15" x14ac:dyDescent="0.2">
      <c r="A272" s="20" t="s">
        <v>35</v>
      </c>
      <c r="B272" s="18">
        <v>0</v>
      </c>
      <c r="C272" s="18">
        <v>169052</v>
      </c>
      <c r="D272" s="18">
        <v>163</v>
      </c>
      <c r="E272" s="18">
        <v>53</v>
      </c>
      <c r="F272" s="18">
        <v>20691</v>
      </c>
      <c r="G272" s="18">
        <v>4704</v>
      </c>
      <c r="H272" s="18">
        <v>86</v>
      </c>
      <c r="I272" s="18">
        <v>1556</v>
      </c>
      <c r="J272" s="18">
        <v>219</v>
      </c>
      <c r="K272" s="18">
        <v>764</v>
      </c>
      <c r="L272" s="18">
        <v>0</v>
      </c>
      <c r="M272" s="18">
        <v>7422</v>
      </c>
      <c r="N272" s="18">
        <v>0</v>
      </c>
      <c r="O272" s="18">
        <v>7220</v>
      </c>
      <c r="P272" s="18">
        <v>4</v>
      </c>
      <c r="Q272" s="18">
        <v>6410</v>
      </c>
      <c r="R272" s="18">
        <v>0</v>
      </c>
      <c r="S272" s="18">
        <v>203698</v>
      </c>
      <c r="T272" s="18">
        <v>248668</v>
      </c>
      <c r="U272" s="18">
        <v>218344</v>
      </c>
      <c r="V272" s="18">
        <v>263314</v>
      </c>
      <c r="W272" s="18">
        <v>169268</v>
      </c>
      <c r="X272" s="18">
        <v>28020</v>
      </c>
      <c r="Y272" s="19">
        <f t="shared" si="58"/>
        <v>0.85797412919184135</v>
      </c>
      <c r="Z272" s="19">
        <f t="shared" si="59"/>
        <v>0.14202587080815862</v>
      </c>
    </row>
    <row r="273" spans="1:26" ht="15" x14ac:dyDescent="0.2">
      <c r="A273" s="20" t="s">
        <v>36</v>
      </c>
      <c r="B273" s="18">
        <v>0</v>
      </c>
      <c r="C273" s="18">
        <v>160453</v>
      </c>
      <c r="D273" s="18">
        <v>166</v>
      </c>
      <c r="E273" s="18">
        <v>79</v>
      </c>
      <c r="F273" s="18">
        <v>21596</v>
      </c>
      <c r="G273" s="18">
        <v>4793</v>
      </c>
      <c r="H273" s="18">
        <v>94</v>
      </c>
      <c r="I273" s="18">
        <v>1700</v>
      </c>
      <c r="J273" s="18">
        <v>192</v>
      </c>
      <c r="K273" s="18">
        <v>753</v>
      </c>
      <c r="L273" s="18">
        <v>0</v>
      </c>
      <c r="M273" s="18">
        <v>7546</v>
      </c>
      <c r="N273" s="18">
        <v>0</v>
      </c>
      <c r="O273" s="18">
        <v>8017</v>
      </c>
      <c r="P273" s="18">
        <v>1</v>
      </c>
      <c r="Q273" s="18">
        <v>6597</v>
      </c>
      <c r="R273" s="18">
        <v>0</v>
      </c>
      <c r="S273" s="18">
        <v>196423</v>
      </c>
      <c r="T273" s="18">
        <v>242874</v>
      </c>
      <c r="U273" s="18">
        <v>211987</v>
      </c>
      <c r="V273" s="18">
        <v>258438</v>
      </c>
      <c r="W273" s="18">
        <v>160698</v>
      </c>
      <c r="X273" s="18">
        <v>29128</v>
      </c>
      <c r="Y273" s="19">
        <f t="shared" si="58"/>
        <v>0.84655421280541132</v>
      </c>
      <c r="Z273" s="19">
        <f t="shared" si="59"/>
        <v>0.15344578719458873</v>
      </c>
    </row>
    <row r="274" spans="1:26" ht="15" x14ac:dyDescent="0.2">
      <c r="A274" s="20" t="s">
        <v>37</v>
      </c>
      <c r="B274" s="18">
        <v>0</v>
      </c>
      <c r="C274" s="18">
        <v>167649</v>
      </c>
      <c r="D274" s="18">
        <v>183</v>
      </c>
      <c r="E274" s="18">
        <v>55</v>
      </c>
      <c r="F274" s="18">
        <v>20301</v>
      </c>
      <c r="G274" s="18">
        <v>216</v>
      </c>
      <c r="H274" s="18">
        <v>84</v>
      </c>
      <c r="I274" s="18">
        <v>1451</v>
      </c>
      <c r="J274" s="18">
        <v>181</v>
      </c>
      <c r="K274" s="18">
        <v>907</v>
      </c>
      <c r="L274" s="18">
        <v>0</v>
      </c>
      <c r="M274" s="18">
        <v>7100</v>
      </c>
      <c r="N274" s="18">
        <v>0</v>
      </c>
      <c r="O274" s="18">
        <v>8501</v>
      </c>
      <c r="P274" s="18">
        <v>2</v>
      </c>
      <c r="Q274" s="18">
        <v>38</v>
      </c>
      <c r="R274" s="18">
        <v>0</v>
      </c>
      <c r="S274" s="18">
        <v>202103</v>
      </c>
      <c r="T274" s="18">
        <v>246104</v>
      </c>
      <c r="U274" s="18">
        <v>217706</v>
      </c>
      <c r="V274" s="18">
        <v>261707</v>
      </c>
      <c r="W274" s="18">
        <v>167887</v>
      </c>
      <c r="X274" s="18">
        <v>27294</v>
      </c>
      <c r="Y274" s="19">
        <f t="shared" si="58"/>
        <v>0.86016056890783432</v>
      </c>
      <c r="Z274" s="19">
        <f t="shared" si="59"/>
        <v>0.13983943109216573</v>
      </c>
    </row>
    <row r="275" spans="1:26" ht="15" x14ac:dyDescent="0.2">
      <c r="A275" s="20" t="s">
        <v>38</v>
      </c>
      <c r="B275" s="18">
        <v>0</v>
      </c>
      <c r="C275" s="18">
        <v>170094</v>
      </c>
      <c r="D275" s="18">
        <v>202</v>
      </c>
      <c r="E275" s="18">
        <v>56</v>
      </c>
      <c r="F275" s="18">
        <v>21857</v>
      </c>
      <c r="G275" s="18">
        <v>4500</v>
      </c>
      <c r="H275" s="18">
        <v>87</v>
      </c>
      <c r="I275" s="18">
        <v>1538</v>
      </c>
      <c r="J275" s="18">
        <v>188</v>
      </c>
      <c r="K275" s="18">
        <v>1163</v>
      </c>
      <c r="L275" s="18">
        <v>0</v>
      </c>
      <c r="M275" s="18">
        <v>7479</v>
      </c>
      <c r="N275" s="18">
        <v>0</v>
      </c>
      <c r="O275" s="18">
        <v>9298</v>
      </c>
      <c r="P275" s="18">
        <v>1</v>
      </c>
      <c r="Q275" s="18">
        <v>7081</v>
      </c>
      <c r="R275" s="18">
        <v>0</v>
      </c>
      <c r="S275" s="18">
        <v>206766</v>
      </c>
      <c r="T275" s="18">
        <v>254540</v>
      </c>
      <c r="U275" s="18">
        <v>223544</v>
      </c>
      <c r="V275" s="18">
        <v>271318</v>
      </c>
      <c r="W275" s="18">
        <v>170352</v>
      </c>
      <c r="X275" s="18">
        <v>29333</v>
      </c>
      <c r="Y275" s="19">
        <f t="shared" si="58"/>
        <v>0.85310363823021262</v>
      </c>
      <c r="Z275" s="19">
        <f t="shared" si="59"/>
        <v>0.1468963617697874</v>
      </c>
    </row>
    <row r="276" spans="1:26" ht="15" x14ac:dyDescent="0.2">
      <c r="A276" s="20" t="s">
        <v>39</v>
      </c>
      <c r="B276" s="18">
        <v>0</v>
      </c>
      <c r="C276" s="18">
        <v>166204</v>
      </c>
      <c r="D276" s="18">
        <v>196</v>
      </c>
      <c r="E276" s="18">
        <v>85</v>
      </c>
      <c r="F276" s="18">
        <v>20915</v>
      </c>
      <c r="G276" s="18">
        <v>4154</v>
      </c>
      <c r="H276" s="18">
        <v>83</v>
      </c>
      <c r="I276" s="18">
        <v>1396</v>
      </c>
      <c r="J276" s="18">
        <v>198</v>
      </c>
      <c r="K276" s="18">
        <v>1076</v>
      </c>
      <c r="L276" s="18">
        <v>0</v>
      </c>
      <c r="M276" s="18">
        <v>6592</v>
      </c>
      <c r="N276" s="18">
        <v>0</v>
      </c>
      <c r="O276" s="18">
        <v>8193</v>
      </c>
      <c r="P276" s="18">
        <v>1</v>
      </c>
      <c r="Q276" s="18">
        <v>6535</v>
      </c>
      <c r="R276" s="18">
        <v>0</v>
      </c>
      <c r="S276" s="18">
        <v>200842</v>
      </c>
      <c r="T276" s="18">
        <v>245706</v>
      </c>
      <c r="U276" s="18">
        <v>215628</v>
      </c>
      <c r="V276" s="18">
        <v>260492</v>
      </c>
      <c r="W276" s="18">
        <v>166485</v>
      </c>
      <c r="X276" s="18">
        <v>27822</v>
      </c>
      <c r="Y276" s="19">
        <f t="shared" si="58"/>
        <v>0.85681421667773161</v>
      </c>
      <c r="Z276" s="19">
        <f t="shared" si="59"/>
        <v>0.14318578332226836</v>
      </c>
    </row>
    <row r="277" spans="1:26" ht="15" x14ac:dyDescent="0.2">
      <c r="A277" s="20" t="s">
        <v>40</v>
      </c>
      <c r="B277" s="18">
        <v>0</v>
      </c>
      <c r="C277" s="18">
        <v>183282</v>
      </c>
      <c r="D277" s="18">
        <v>229</v>
      </c>
      <c r="E277" s="18">
        <v>44</v>
      </c>
      <c r="F277" s="18">
        <v>21790</v>
      </c>
      <c r="G277" s="18">
        <v>4879</v>
      </c>
      <c r="H277" s="18">
        <v>89</v>
      </c>
      <c r="I277" s="18">
        <v>1887</v>
      </c>
      <c r="J277" s="18">
        <v>281</v>
      </c>
      <c r="K277" s="18">
        <v>1058</v>
      </c>
      <c r="L277" s="18">
        <v>0</v>
      </c>
      <c r="M277" s="18">
        <v>6708</v>
      </c>
      <c r="N277" s="18">
        <v>0</v>
      </c>
      <c r="O277" s="18">
        <v>10278</v>
      </c>
      <c r="P277" s="18">
        <v>2</v>
      </c>
      <c r="Q277" s="18">
        <v>7022</v>
      </c>
      <c r="R277" s="18">
        <v>0</v>
      </c>
      <c r="S277" s="18">
        <v>220561</v>
      </c>
      <c r="T277" s="18">
        <v>270107</v>
      </c>
      <c r="U277" s="18">
        <v>237549</v>
      </c>
      <c r="V277" s="18">
        <v>287095</v>
      </c>
      <c r="W277" s="18">
        <v>183555</v>
      </c>
      <c r="X277" s="18">
        <v>29984</v>
      </c>
      <c r="Y277" s="19">
        <f t="shared" si="58"/>
        <v>0.85958536848069911</v>
      </c>
      <c r="Z277" s="19">
        <f t="shared" si="59"/>
        <v>0.14041463151930092</v>
      </c>
    </row>
    <row r="278" spans="1:26" x14ac:dyDescent="0.2">
      <c r="Y278" s="29"/>
      <c r="Z278" s="29"/>
    </row>
    <row r="279" spans="1:26" ht="15" x14ac:dyDescent="0.2">
      <c r="A279" s="14">
        <v>2006</v>
      </c>
      <c r="B279" s="15">
        <f t="shared" ref="B279:X279" si="60">SUM(B280:B291)</f>
        <v>13</v>
      </c>
      <c r="C279" s="15">
        <f t="shared" si="60"/>
        <v>1938273</v>
      </c>
      <c r="D279" s="15">
        <f t="shared" si="60"/>
        <v>2977</v>
      </c>
      <c r="E279" s="15">
        <f t="shared" si="60"/>
        <v>553</v>
      </c>
      <c r="F279" s="15">
        <f t="shared" si="60"/>
        <v>244565</v>
      </c>
      <c r="G279" s="15">
        <f t="shared" si="60"/>
        <v>60294</v>
      </c>
      <c r="H279" s="15">
        <f t="shared" si="60"/>
        <v>784</v>
      </c>
      <c r="I279" s="15">
        <f t="shared" si="60"/>
        <v>20132</v>
      </c>
      <c r="J279" s="15">
        <f t="shared" si="60"/>
        <v>1774</v>
      </c>
      <c r="K279" s="15">
        <f t="shared" si="60"/>
        <v>9135</v>
      </c>
      <c r="L279" s="15">
        <f t="shared" si="60"/>
        <v>0</v>
      </c>
      <c r="M279" s="15">
        <f t="shared" si="60"/>
        <v>83226</v>
      </c>
      <c r="N279" s="15">
        <f t="shared" si="60"/>
        <v>0</v>
      </c>
      <c r="O279" s="15">
        <f t="shared" si="60"/>
        <v>93900</v>
      </c>
      <c r="P279" s="15">
        <f t="shared" si="60"/>
        <v>1974</v>
      </c>
      <c r="Q279" s="15">
        <f t="shared" si="60"/>
        <v>63656</v>
      </c>
      <c r="R279" s="15">
        <f t="shared" si="60"/>
        <v>0</v>
      </c>
      <c r="S279" s="15">
        <f t="shared" si="60"/>
        <v>2357914.666666667</v>
      </c>
      <c r="T279" s="15">
        <f t="shared" si="60"/>
        <v>2890487.3333333335</v>
      </c>
      <c r="U279" s="15">
        <f t="shared" si="60"/>
        <v>2521259</v>
      </c>
      <c r="V279" s="15">
        <f t="shared" si="60"/>
        <v>3069587.6666666665</v>
      </c>
      <c r="W279" s="15">
        <f t="shared" si="60"/>
        <v>1941817</v>
      </c>
      <c r="X279" s="15">
        <f t="shared" si="60"/>
        <v>336241</v>
      </c>
      <c r="Y279" s="16">
        <f>(W279)/($W279+$X279)</f>
        <v>0.8524001583805153</v>
      </c>
      <c r="Z279" s="16">
        <f>(X279)/($W279+$X279)</f>
        <v>0.14759984161948467</v>
      </c>
    </row>
    <row r="280" spans="1:26" ht="15" x14ac:dyDescent="0.2">
      <c r="A280" s="20" t="s">
        <v>29</v>
      </c>
      <c r="B280" s="18">
        <v>5</v>
      </c>
      <c r="C280" s="18">
        <v>173303</v>
      </c>
      <c r="D280" s="18">
        <v>263</v>
      </c>
      <c r="E280" s="18">
        <v>34</v>
      </c>
      <c r="F280" s="18">
        <v>20037</v>
      </c>
      <c r="G280" s="18">
        <v>5056</v>
      </c>
      <c r="H280" s="18">
        <v>76</v>
      </c>
      <c r="I280" s="18">
        <v>1802</v>
      </c>
      <c r="J280" s="18">
        <v>154</v>
      </c>
      <c r="K280" s="18">
        <v>796</v>
      </c>
      <c r="L280" s="18">
        <v>0</v>
      </c>
      <c r="M280" s="18">
        <v>6235</v>
      </c>
      <c r="N280" s="18">
        <v>0</v>
      </c>
      <c r="O280" s="18">
        <v>7911</v>
      </c>
      <c r="P280" s="18">
        <v>262</v>
      </c>
      <c r="Q280" s="18">
        <v>4339</v>
      </c>
      <c r="R280" s="18">
        <v>0</v>
      </c>
      <c r="S280" s="18">
        <v>205865</v>
      </c>
      <c r="T280" s="18">
        <v>251942</v>
      </c>
      <c r="U280" s="18">
        <v>220273</v>
      </c>
      <c r="V280" s="18">
        <v>266350</v>
      </c>
      <c r="W280" s="18">
        <v>173605</v>
      </c>
      <c r="X280" s="18">
        <v>27478</v>
      </c>
      <c r="Y280" s="19">
        <f t="shared" ref="Y280:Y291" si="61">($W280)/($W280+$X280)</f>
        <v>0.86334995996677988</v>
      </c>
      <c r="Z280" s="19">
        <f t="shared" ref="Z280:Z291" si="62">($X280)/($W280+$X280)</f>
        <v>0.13665004003322012</v>
      </c>
    </row>
    <row r="281" spans="1:26" ht="15" x14ac:dyDescent="0.2">
      <c r="A281" s="20" t="s">
        <v>30</v>
      </c>
      <c r="B281" s="18">
        <v>2</v>
      </c>
      <c r="C281" s="18">
        <v>152474</v>
      </c>
      <c r="D281" s="18">
        <v>264</v>
      </c>
      <c r="E281" s="18">
        <v>41</v>
      </c>
      <c r="F281" s="18">
        <v>18420</v>
      </c>
      <c r="G281" s="18">
        <v>4904</v>
      </c>
      <c r="H281" s="18">
        <v>54</v>
      </c>
      <c r="I281" s="18">
        <v>1585</v>
      </c>
      <c r="J281" s="18">
        <v>163</v>
      </c>
      <c r="K281" s="18">
        <v>597</v>
      </c>
      <c r="L281" s="18">
        <v>0</v>
      </c>
      <c r="M281" s="18">
        <v>6421</v>
      </c>
      <c r="N281" s="18">
        <v>0</v>
      </c>
      <c r="O281" s="18">
        <v>7482</v>
      </c>
      <c r="P281" s="18">
        <v>268</v>
      </c>
      <c r="Q281" s="18">
        <v>4238</v>
      </c>
      <c r="R281" s="18">
        <v>0</v>
      </c>
      <c r="S281" s="18">
        <v>182742</v>
      </c>
      <c r="T281" s="18">
        <v>224862</v>
      </c>
      <c r="U281" s="18">
        <v>196913</v>
      </c>
      <c r="V281" s="18">
        <v>239033</v>
      </c>
      <c r="W281" s="18">
        <v>152781</v>
      </c>
      <c r="X281" s="18">
        <v>25723</v>
      </c>
      <c r="Y281" s="19">
        <f t="shared" si="61"/>
        <v>0.85589678662663027</v>
      </c>
      <c r="Z281" s="19">
        <f t="shared" si="62"/>
        <v>0.14410321337336979</v>
      </c>
    </row>
    <row r="282" spans="1:26" ht="15" x14ac:dyDescent="0.2">
      <c r="A282" s="20" t="s">
        <v>31</v>
      </c>
      <c r="B282" s="18">
        <v>1</v>
      </c>
      <c r="C282" s="18">
        <v>158511</v>
      </c>
      <c r="D282" s="18">
        <v>282</v>
      </c>
      <c r="E282" s="18">
        <v>45</v>
      </c>
      <c r="F282" s="18">
        <v>21204</v>
      </c>
      <c r="G282" s="18">
        <v>5683</v>
      </c>
      <c r="H282" s="18">
        <v>63</v>
      </c>
      <c r="I282" s="18">
        <v>1947</v>
      </c>
      <c r="J282" s="18">
        <v>186</v>
      </c>
      <c r="K282" s="18">
        <v>863</v>
      </c>
      <c r="L282" s="18">
        <v>0</v>
      </c>
      <c r="M282" s="18">
        <v>7399</v>
      </c>
      <c r="N282" s="18">
        <v>0</v>
      </c>
      <c r="O282" s="18">
        <v>8011</v>
      </c>
      <c r="P282" s="18">
        <v>187</v>
      </c>
      <c r="Q282" s="18">
        <v>5053</v>
      </c>
      <c r="R282" s="18">
        <v>0</v>
      </c>
      <c r="S282" s="18">
        <v>193838</v>
      </c>
      <c r="T282" s="18">
        <v>243857</v>
      </c>
      <c r="U282" s="18">
        <v>209435</v>
      </c>
      <c r="V282" s="18">
        <v>259454</v>
      </c>
      <c r="W282" s="18">
        <v>158838</v>
      </c>
      <c r="X282" s="18">
        <v>29946</v>
      </c>
      <c r="Y282" s="19">
        <f t="shared" si="61"/>
        <v>0.841374269005848</v>
      </c>
      <c r="Z282" s="19">
        <f t="shared" si="62"/>
        <v>0.15862573099415206</v>
      </c>
    </row>
    <row r="283" spans="1:26" ht="15" x14ac:dyDescent="0.2">
      <c r="A283" s="20" t="s">
        <v>32</v>
      </c>
      <c r="B283" s="18">
        <v>2</v>
      </c>
      <c r="C283" s="18">
        <v>170766</v>
      </c>
      <c r="D283" s="18">
        <v>294</v>
      </c>
      <c r="E283" s="18">
        <v>39</v>
      </c>
      <c r="F283" s="18">
        <v>19551</v>
      </c>
      <c r="G283" s="18">
        <v>4716</v>
      </c>
      <c r="H283" s="18">
        <v>55</v>
      </c>
      <c r="I283" s="18">
        <v>1807</v>
      </c>
      <c r="J283" s="18">
        <v>161</v>
      </c>
      <c r="K283" s="18">
        <v>734</v>
      </c>
      <c r="L283" s="18">
        <v>0</v>
      </c>
      <c r="M283" s="18">
        <v>6436</v>
      </c>
      <c r="N283" s="18">
        <v>0</v>
      </c>
      <c r="O283" s="18">
        <v>7708</v>
      </c>
      <c r="P283" s="18">
        <v>173</v>
      </c>
      <c r="Q283" s="18">
        <v>4898</v>
      </c>
      <c r="R283" s="18">
        <v>0</v>
      </c>
      <c r="S283" s="18">
        <v>203023</v>
      </c>
      <c r="T283" s="18">
        <v>247195</v>
      </c>
      <c r="U283" s="18">
        <v>217340</v>
      </c>
      <c r="V283" s="18">
        <v>261512</v>
      </c>
      <c r="W283" s="18">
        <v>171101</v>
      </c>
      <c r="X283" s="18">
        <v>27024</v>
      </c>
      <c r="Y283" s="19">
        <f t="shared" si="61"/>
        <v>0.86360126182965302</v>
      </c>
      <c r="Z283" s="19">
        <f t="shared" si="62"/>
        <v>0.13639873817034701</v>
      </c>
    </row>
    <row r="284" spans="1:26" ht="15" x14ac:dyDescent="0.2">
      <c r="A284" s="20" t="s">
        <v>33</v>
      </c>
      <c r="B284" s="18">
        <v>0</v>
      </c>
      <c r="C284" s="18">
        <v>156463</v>
      </c>
      <c r="D284" s="18">
        <v>289</v>
      </c>
      <c r="E284" s="18">
        <v>60</v>
      </c>
      <c r="F284" s="18">
        <v>20703</v>
      </c>
      <c r="G284" s="18">
        <v>5187</v>
      </c>
      <c r="H284" s="18">
        <v>54</v>
      </c>
      <c r="I284" s="18">
        <v>1929</v>
      </c>
      <c r="J284" s="18">
        <v>183</v>
      </c>
      <c r="K284" s="18">
        <v>727</v>
      </c>
      <c r="L284" s="18">
        <v>0</v>
      </c>
      <c r="M284" s="18">
        <v>7337</v>
      </c>
      <c r="N284" s="18">
        <v>0</v>
      </c>
      <c r="O284" s="18">
        <v>7518</v>
      </c>
      <c r="P284" s="18">
        <v>196</v>
      </c>
      <c r="Q284" s="18">
        <v>5673</v>
      </c>
      <c r="R284" s="18">
        <v>0</v>
      </c>
      <c r="S284" s="18">
        <v>191269</v>
      </c>
      <c r="T284" s="18">
        <v>238393</v>
      </c>
      <c r="U284" s="18">
        <v>206320</v>
      </c>
      <c r="V284" s="18">
        <v>253444</v>
      </c>
      <c r="W284" s="18">
        <v>156813</v>
      </c>
      <c r="X284" s="18">
        <v>28783</v>
      </c>
      <c r="Y284" s="19">
        <f t="shared" si="61"/>
        <v>0.84491583870342035</v>
      </c>
      <c r="Z284" s="19">
        <f t="shared" si="62"/>
        <v>0.15508416129657968</v>
      </c>
    </row>
    <row r="285" spans="1:26" ht="15" x14ac:dyDescent="0.2">
      <c r="A285" s="20" t="s">
        <v>34</v>
      </c>
      <c r="B285" s="18">
        <v>1</v>
      </c>
      <c r="C285" s="18">
        <v>147185</v>
      </c>
      <c r="D285" s="18">
        <v>240</v>
      </c>
      <c r="E285" s="18">
        <v>53</v>
      </c>
      <c r="F285" s="18">
        <v>19687</v>
      </c>
      <c r="G285" s="18">
        <v>4721</v>
      </c>
      <c r="H285" s="18">
        <v>52</v>
      </c>
      <c r="I285" s="18">
        <v>1683</v>
      </c>
      <c r="J285" s="18">
        <v>131</v>
      </c>
      <c r="K285" s="18">
        <v>765</v>
      </c>
      <c r="L285" s="18">
        <v>0</v>
      </c>
      <c r="M285" s="18">
        <v>6507</v>
      </c>
      <c r="N285" s="18">
        <v>0</v>
      </c>
      <c r="O285" s="18">
        <v>6693</v>
      </c>
      <c r="P285" s="18">
        <v>133</v>
      </c>
      <c r="Q285" s="18">
        <v>5347</v>
      </c>
      <c r="R285" s="18">
        <v>0</v>
      </c>
      <c r="S285" s="18">
        <v>179865</v>
      </c>
      <c r="T285" s="18">
        <v>223903</v>
      </c>
      <c r="U285" s="18">
        <v>193198</v>
      </c>
      <c r="V285" s="18">
        <v>237236</v>
      </c>
      <c r="W285" s="18">
        <v>147479</v>
      </c>
      <c r="X285" s="18">
        <v>27039</v>
      </c>
      <c r="Y285" s="19">
        <f t="shared" si="61"/>
        <v>0.84506469246725269</v>
      </c>
      <c r="Z285" s="19">
        <f t="shared" si="62"/>
        <v>0.15493530753274734</v>
      </c>
    </row>
    <row r="286" spans="1:26" ht="15" x14ac:dyDescent="0.2">
      <c r="A286" s="20" t="s">
        <v>35</v>
      </c>
      <c r="B286" s="18">
        <v>1</v>
      </c>
      <c r="C286" s="18">
        <v>171592</v>
      </c>
      <c r="D286" s="18">
        <v>261</v>
      </c>
      <c r="E286" s="18">
        <v>38</v>
      </c>
      <c r="F286" s="18">
        <v>20986</v>
      </c>
      <c r="G286" s="18">
        <v>5073</v>
      </c>
      <c r="H286" s="18">
        <v>62</v>
      </c>
      <c r="I286" s="18">
        <v>1296</v>
      </c>
      <c r="J286" s="18">
        <v>100</v>
      </c>
      <c r="K286" s="18">
        <v>824</v>
      </c>
      <c r="L286" s="18">
        <v>0</v>
      </c>
      <c r="M286" s="18">
        <v>7231</v>
      </c>
      <c r="N286" s="18">
        <v>0</v>
      </c>
      <c r="O286" s="18">
        <v>7759</v>
      </c>
      <c r="P286" s="18">
        <v>179</v>
      </c>
      <c r="Q286" s="18">
        <v>5039</v>
      </c>
      <c r="R286" s="18">
        <v>0</v>
      </c>
      <c r="S286" s="18">
        <v>205272</v>
      </c>
      <c r="T286" s="18">
        <v>250795</v>
      </c>
      <c r="U286" s="18">
        <v>220441</v>
      </c>
      <c r="V286" s="18">
        <v>265964</v>
      </c>
      <c r="W286" s="18">
        <v>171892</v>
      </c>
      <c r="X286" s="18">
        <v>28341</v>
      </c>
      <c r="Y286" s="19">
        <f t="shared" si="61"/>
        <v>0.85845989422322999</v>
      </c>
      <c r="Z286" s="19">
        <f t="shared" si="62"/>
        <v>0.14154010577677006</v>
      </c>
    </row>
    <row r="287" spans="1:26" ht="15" x14ac:dyDescent="0.2">
      <c r="A287" s="20" t="s">
        <v>36</v>
      </c>
      <c r="B287" s="18">
        <v>1</v>
      </c>
      <c r="C287" s="18">
        <v>156377</v>
      </c>
      <c r="D287" s="18">
        <v>272</v>
      </c>
      <c r="E287" s="18">
        <v>44</v>
      </c>
      <c r="F287" s="18">
        <v>21005</v>
      </c>
      <c r="G287" s="18">
        <v>5384</v>
      </c>
      <c r="H287" s="18">
        <v>69</v>
      </c>
      <c r="I287" s="18">
        <v>1526</v>
      </c>
      <c r="J287" s="18">
        <v>147</v>
      </c>
      <c r="K287" s="18">
        <v>742</v>
      </c>
      <c r="L287" s="18">
        <v>0</v>
      </c>
      <c r="M287" s="18">
        <v>7867</v>
      </c>
      <c r="N287" s="18">
        <v>0</v>
      </c>
      <c r="O287" s="18">
        <v>8532</v>
      </c>
      <c r="P287" s="18">
        <v>174</v>
      </c>
      <c r="Q287" s="18">
        <v>5690</v>
      </c>
      <c r="R287" s="18">
        <v>0</v>
      </c>
      <c r="S287" s="18">
        <v>191257</v>
      </c>
      <c r="T287" s="18">
        <v>238092</v>
      </c>
      <c r="U287" s="18">
        <v>207830</v>
      </c>
      <c r="V287" s="18">
        <v>254665</v>
      </c>
      <c r="W287" s="18">
        <v>156694</v>
      </c>
      <c r="X287" s="18">
        <v>28873</v>
      </c>
      <c r="Y287" s="19">
        <f t="shared" si="61"/>
        <v>0.84440660246703347</v>
      </c>
      <c r="Z287" s="19">
        <f t="shared" si="62"/>
        <v>0.15559339753296653</v>
      </c>
    </row>
    <row r="288" spans="1:26" ht="15" x14ac:dyDescent="0.2">
      <c r="A288" s="20" t="s">
        <v>37</v>
      </c>
      <c r="B288" s="18">
        <v>0</v>
      </c>
      <c r="C288" s="18">
        <v>152026</v>
      </c>
      <c r="D288" s="18">
        <v>236</v>
      </c>
      <c r="E288" s="18">
        <v>69</v>
      </c>
      <c r="F288" s="18">
        <v>20219</v>
      </c>
      <c r="G288" s="18">
        <v>4832</v>
      </c>
      <c r="H288" s="18">
        <v>59</v>
      </c>
      <c r="I288" s="18">
        <v>1472</v>
      </c>
      <c r="J288" s="18">
        <v>145</v>
      </c>
      <c r="K288" s="18">
        <v>696</v>
      </c>
      <c r="L288" s="18">
        <v>0</v>
      </c>
      <c r="M288" s="18">
        <v>6968</v>
      </c>
      <c r="N288" s="18">
        <v>0</v>
      </c>
      <c r="O288" s="18">
        <v>7129</v>
      </c>
      <c r="P288" s="18">
        <v>146</v>
      </c>
      <c r="Q288" s="18">
        <v>5775</v>
      </c>
      <c r="R288" s="18">
        <v>0</v>
      </c>
      <c r="S288" s="18">
        <v>185529</v>
      </c>
      <c r="T288" s="18">
        <v>229448</v>
      </c>
      <c r="U288" s="18">
        <v>199772</v>
      </c>
      <c r="V288" s="18">
        <v>243691</v>
      </c>
      <c r="W288" s="18">
        <v>152331</v>
      </c>
      <c r="X288" s="18">
        <v>27423</v>
      </c>
      <c r="Y288" s="19">
        <f t="shared" si="61"/>
        <v>0.84744150338796354</v>
      </c>
      <c r="Z288" s="19">
        <f t="shared" si="62"/>
        <v>0.15255849661203644</v>
      </c>
    </row>
    <row r="289" spans="1:26" ht="15" x14ac:dyDescent="0.2">
      <c r="A289" s="20" t="s">
        <v>38</v>
      </c>
      <c r="B289" s="18">
        <v>0</v>
      </c>
      <c r="C289" s="18">
        <v>160008</v>
      </c>
      <c r="D289" s="18">
        <v>256</v>
      </c>
      <c r="E289" s="18">
        <v>50</v>
      </c>
      <c r="F289" s="18">
        <v>20737</v>
      </c>
      <c r="G289" s="18">
        <v>5096</v>
      </c>
      <c r="H289" s="18">
        <v>63</v>
      </c>
      <c r="I289" s="18">
        <v>1431</v>
      </c>
      <c r="J289" s="18">
        <v>131</v>
      </c>
      <c r="K289" s="18">
        <v>754</v>
      </c>
      <c r="L289" s="18">
        <v>0</v>
      </c>
      <c r="M289" s="18">
        <v>7355</v>
      </c>
      <c r="N289" s="18">
        <v>0</v>
      </c>
      <c r="O289" s="18">
        <v>7807</v>
      </c>
      <c r="P289" s="18">
        <v>166</v>
      </c>
      <c r="Q289" s="18">
        <v>5501</v>
      </c>
      <c r="R289" s="18">
        <v>0</v>
      </c>
      <c r="S289" s="18">
        <v>194028.66666666669</v>
      </c>
      <c r="T289" s="18">
        <v>239454.33333333331</v>
      </c>
      <c r="U289" s="18">
        <v>209356.99999999997</v>
      </c>
      <c r="V289" s="18">
        <v>254782.66666666672</v>
      </c>
      <c r="W289" s="18">
        <v>160315.00000000006</v>
      </c>
      <c r="X289" s="18">
        <v>28212</v>
      </c>
      <c r="Y289" s="19">
        <f t="shared" si="61"/>
        <v>0.85035565197557916</v>
      </c>
      <c r="Z289" s="19">
        <f t="shared" si="62"/>
        <v>0.14964434802442086</v>
      </c>
    </row>
    <row r="290" spans="1:26" ht="15" x14ac:dyDescent="0.2">
      <c r="A290" s="20" t="s">
        <v>39</v>
      </c>
      <c r="B290" s="18">
        <v>0</v>
      </c>
      <c r="C290" s="18">
        <v>157423</v>
      </c>
      <c r="D290" s="18">
        <v>130</v>
      </c>
      <c r="E290" s="18">
        <v>52</v>
      </c>
      <c r="F290" s="18">
        <v>20227</v>
      </c>
      <c r="G290" s="18">
        <v>4673</v>
      </c>
      <c r="H290" s="18">
        <v>52</v>
      </c>
      <c r="I290" s="18">
        <v>1621</v>
      </c>
      <c r="J290" s="18">
        <v>157</v>
      </c>
      <c r="K290" s="18">
        <v>773</v>
      </c>
      <c r="L290" s="18">
        <v>0</v>
      </c>
      <c r="M290" s="18">
        <v>6578</v>
      </c>
      <c r="N290" s="18">
        <v>0</v>
      </c>
      <c r="O290" s="18">
        <v>7907</v>
      </c>
      <c r="P290" s="18">
        <v>40</v>
      </c>
      <c r="Q290" s="18">
        <v>5879</v>
      </c>
      <c r="R290" s="18">
        <v>0</v>
      </c>
      <c r="S290" s="18">
        <v>190987</v>
      </c>
      <c r="T290" s="18">
        <v>235361</v>
      </c>
      <c r="U290" s="18">
        <v>205512</v>
      </c>
      <c r="V290" s="18">
        <v>249886</v>
      </c>
      <c r="W290" s="18">
        <v>157605</v>
      </c>
      <c r="X290" s="18">
        <v>27503</v>
      </c>
      <c r="Y290" s="19">
        <f t="shared" si="61"/>
        <v>0.85142187263651492</v>
      </c>
      <c r="Z290" s="19">
        <f t="shared" si="62"/>
        <v>0.14857812736348511</v>
      </c>
    </row>
    <row r="291" spans="1:26" ht="15" x14ac:dyDescent="0.2">
      <c r="A291" s="20" t="s">
        <v>40</v>
      </c>
      <c r="B291" s="18">
        <v>0</v>
      </c>
      <c r="C291" s="18">
        <v>182145</v>
      </c>
      <c r="D291" s="18">
        <v>190</v>
      </c>
      <c r="E291" s="18">
        <v>28</v>
      </c>
      <c r="F291" s="18">
        <v>21789</v>
      </c>
      <c r="G291" s="18">
        <v>4969</v>
      </c>
      <c r="H291" s="18">
        <v>125</v>
      </c>
      <c r="I291" s="18">
        <v>2033</v>
      </c>
      <c r="J291" s="18">
        <v>116</v>
      </c>
      <c r="K291" s="18">
        <v>864</v>
      </c>
      <c r="L291" s="18">
        <v>0</v>
      </c>
      <c r="M291" s="18">
        <v>6892</v>
      </c>
      <c r="N291" s="18">
        <v>0</v>
      </c>
      <c r="O291" s="18">
        <v>9443</v>
      </c>
      <c r="P291" s="18">
        <v>50</v>
      </c>
      <c r="Q291" s="18">
        <v>6224</v>
      </c>
      <c r="R291" s="18">
        <v>0</v>
      </c>
      <c r="S291" s="18">
        <v>234239</v>
      </c>
      <c r="T291" s="18">
        <v>267185</v>
      </c>
      <c r="U291" s="18">
        <v>234868</v>
      </c>
      <c r="V291" s="18">
        <v>283570</v>
      </c>
      <c r="W291" s="18">
        <v>182363</v>
      </c>
      <c r="X291" s="18">
        <v>29896</v>
      </c>
      <c r="Y291" s="19">
        <f t="shared" si="61"/>
        <v>0.85915320433998088</v>
      </c>
      <c r="Z291" s="19">
        <f t="shared" si="62"/>
        <v>0.14084679566001912</v>
      </c>
    </row>
    <row r="292" spans="1:26" x14ac:dyDescent="0.2">
      <c r="Y292" s="29"/>
      <c r="Z292" s="29"/>
    </row>
    <row r="293" spans="1:26" ht="15" x14ac:dyDescent="0.2">
      <c r="A293" s="14">
        <v>2005</v>
      </c>
      <c r="B293" s="15">
        <f t="shared" ref="B293:X293" si="63">SUM(B294:B305)</f>
        <v>24</v>
      </c>
      <c r="C293" s="15">
        <f t="shared" si="63"/>
        <v>1997301</v>
      </c>
      <c r="D293" s="15">
        <f t="shared" si="63"/>
        <v>3471</v>
      </c>
      <c r="E293" s="15">
        <f t="shared" si="63"/>
        <v>451</v>
      </c>
      <c r="F293" s="15">
        <f t="shared" si="63"/>
        <v>244394</v>
      </c>
      <c r="G293" s="15">
        <f t="shared" si="63"/>
        <v>60899</v>
      </c>
      <c r="H293" s="15">
        <f t="shared" si="63"/>
        <v>937</v>
      </c>
      <c r="I293" s="15">
        <f t="shared" si="63"/>
        <v>24125</v>
      </c>
      <c r="J293" s="15">
        <f t="shared" si="63"/>
        <v>1728</v>
      </c>
      <c r="K293" s="15">
        <f t="shared" si="63"/>
        <v>4870</v>
      </c>
      <c r="L293" s="15">
        <f t="shared" si="63"/>
        <v>2</v>
      </c>
      <c r="M293" s="15">
        <f t="shared" si="63"/>
        <v>131314</v>
      </c>
      <c r="N293" s="15">
        <f t="shared" si="63"/>
        <v>0</v>
      </c>
      <c r="O293" s="15">
        <f t="shared" si="63"/>
        <v>89075</v>
      </c>
      <c r="P293" s="15">
        <f t="shared" si="63"/>
        <v>2823</v>
      </c>
      <c r="Q293" s="15">
        <f t="shared" si="63"/>
        <v>31687</v>
      </c>
      <c r="R293" s="15">
        <f t="shared" si="63"/>
        <v>0</v>
      </c>
      <c r="S293" s="15">
        <f t="shared" si="63"/>
        <v>2338204</v>
      </c>
      <c r="T293" s="15">
        <f t="shared" si="63"/>
        <v>2874873</v>
      </c>
      <c r="U293" s="15">
        <f t="shared" si="63"/>
        <v>2575016</v>
      </c>
      <c r="V293" s="15">
        <f t="shared" si="63"/>
        <v>3098085</v>
      </c>
      <c r="W293" s="15">
        <f t="shared" si="63"/>
        <v>2001223</v>
      </c>
      <c r="X293" s="15">
        <f t="shared" si="63"/>
        <v>336955</v>
      </c>
      <c r="Y293" s="16">
        <f>(W293)/($W293+$X293)</f>
        <v>0.85588992796955576</v>
      </c>
      <c r="Z293" s="16">
        <f>(X293)/($W293+$X293)</f>
        <v>0.14411007203044421</v>
      </c>
    </row>
    <row r="294" spans="1:26" ht="15" x14ac:dyDescent="0.2">
      <c r="A294" s="20" t="s">
        <v>29</v>
      </c>
      <c r="B294" s="18">
        <v>2</v>
      </c>
      <c r="C294" s="18">
        <v>173527</v>
      </c>
      <c r="D294" s="18">
        <v>263</v>
      </c>
      <c r="E294" s="18">
        <v>39</v>
      </c>
      <c r="F294" s="18">
        <v>19956</v>
      </c>
      <c r="G294" s="18">
        <v>4898</v>
      </c>
      <c r="H294" s="18">
        <v>52</v>
      </c>
      <c r="I294" s="18">
        <v>2219</v>
      </c>
      <c r="J294" s="18">
        <v>165</v>
      </c>
      <c r="K294" s="18">
        <v>303</v>
      </c>
      <c r="L294" s="18">
        <v>0</v>
      </c>
      <c r="M294" s="18">
        <v>15396</v>
      </c>
      <c r="N294" s="18">
        <v>0</v>
      </c>
      <c r="O294" s="18">
        <v>7332</v>
      </c>
      <c r="P294" s="18">
        <v>204</v>
      </c>
      <c r="Q294" s="18">
        <v>224</v>
      </c>
      <c r="R294" s="18">
        <v>0</v>
      </c>
      <c r="S294" s="18">
        <v>201422</v>
      </c>
      <c r="T294" s="18">
        <v>245198</v>
      </c>
      <c r="U294" s="18">
        <v>224354</v>
      </c>
      <c r="V294" s="18">
        <v>268130</v>
      </c>
      <c r="W294" s="18">
        <v>173829</v>
      </c>
      <c r="X294" s="18">
        <v>27593</v>
      </c>
      <c r="Y294" s="19">
        <f t="shared" ref="Y294:Y305" si="64">($W294)/($W294+$X294)</f>
        <v>0.86300900596757057</v>
      </c>
      <c r="Z294" s="19">
        <f t="shared" ref="Z294:Z305" si="65">($X294)/($W294+$X294)</f>
        <v>0.13699099403242943</v>
      </c>
    </row>
    <row r="295" spans="1:26" ht="15" x14ac:dyDescent="0.2">
      <c r="A295" s="20" t="s">
        <v>30</v>
      </c>
      <c r="B295" s="18">
        <v>4</v>
      </c>
      <c r="C295" s="18">
        <v>160318</v>
      </c>
      <c r="D295" s="18">
        <v>317</v>
      </c>
      <c r="E295" s="18">
        <v>32</v>
      </c>
      <c r="F295" s="18">
        <v>18476</v>
      </c>
      <c r="G295" s="18">
        <v>4543</v>
      </c>
      <c r="H295" s="18">
        <v>63</v>
      </c>
      <c r="I295" s="18">
        <v>2056</v>
      </c>
      <c r="J295" s="18">
        <v>218</v>
      </c>
      <c r="K295" s="18">
        <v>326</v>
      </c>
      <c r="L295" s="18">
        <v>0</v>
      </c>
      <c r="M295" s="18">
        <v>14675</v>
      </c>
      <c r="N295" s="18">
        <v>0</v>
      </c>
      <c r="O295" s="18">
        <v>7337</v>
      </c>
      <c r="P295" s="18">
        <v>345</v>
      </c>
      <c r="Q295" s="18">
        <v>213</v>
      </c>
      <c r="R295" s="18">
        <v>0</v>
      </c>
      <c r="S295" s="18">
        <v>186353</v>
      </c>
      <c r="T295" s="18">
        <v>227421</v>
      </c>
      <c r="U295" s="18">
        <v>208706</v>
      </c>
      <c r="V295" s="18">
        <v>249778</v>
      </c>
      <c r="W295" s="18">
        <v>160667</v>
      </c>
      <c r="X295" s="18">
        <v>25682</v>
      </c>
      <c r="Y295" s="19">
        <f t="shared" si="64"/>
        <v>0.86218332269022102</v>
      </c>
      <c r="Z295" s="19">
        <f t="shared" si="65"/>
        <v>0.13781667730977895</v>
      </c>
    </row>
    <row r="296" spans="1:26" ht="15" x14ac:dyDescent="0.2">
      <c r="A296" s="20" t="s">
        <v>31</v>
      </c>
      <c r="B296" s="18">
        <v>2</v>
      </c>
      <c r="C296" s="18">
        <v>159526</v>
      </c>
      <c r="D296" s="18">
        <v>282</v>
      </c>
      <c r="E296" s="18">
        <v>36</v>
      </c>
      <c r="F296" s="18">
        <v>20766</v>
      </c>
      <c r="G296" s="18">
        <v>5018</v>
      </c>
      <c r="H296" s="18">
        <v>93</v>
      </c>
      <c r="I296" s="18">
        <v>2228</v>
      </c>
      <c r="J296" s="18">
        <v>167</v>
      </c>
      <c r="K296" s="18">
        <v>328</v>
      </c>
      <c r="L296" s="18">
        <v>0</v>
      </c>
      <c r="M296" s="18">
        <v>18548</v>
      </c>
      <c r="N296" s="18">
        <v>0</v>
      </c>
      <c r="O296" s="18">
        <v>7498</v>
      </c>
      <c r="P296" s="18">
        <v>310</v>
      </c>
      <c r="Q296" s="18">
        <v>95</v>
      </c>
      <c r="R296" s="18">
        <v>0</v>
      </c>
      <c r="S296" s="18">
        <v>188446</v>
      </c>
      <c r="T296" s="18">
        <v>233696</v>
      </c>
      <c r="U296" s="18">
        <v>214800</v>
      </c>
      <c r="V296" s="18">
        <v>260052</v>
      </c>
      <c r="W296" s="18">
        <v>159844</v>
      </c>
      <c r="X296" s="18">
        <v>28600</v>
      </c>
      <c r="Y296" s="19">
        <f t="shared" si="64"/>
        <v>0.84823077412918424</v>
      </c>
      <c r="Z296" s="19">
        <f t="shared" si="65"/>
        <v>0.15176922587081573</v>
      </c>
    </row>
    <row r="297" spans="1:26" ht="15" x14ac:dyDescent="0.2">
      <c r="A297" s="20" t="s">
        <v>32</v>
      </c>
      <c r="B297" s="18">
        <v>0</v>
      </c>
      <c r="C297" s="18">
        <v>156875</v>
      </c>
      <c r="D297" s="18">
        <v>307</v>
      </c>
      <c r="E297" s="18">
        <v>50</v>
      </c>
      <c r="F297" s="18">
        <v>19745</v>
      </c>
      <c r="G297" s="18">
        <v>4934</v>
      </c>
      <c r="H297" s="18">
        <v>73</v>
      </c>
      <c r="I297" s="18">
        <v>2092</v>
      </c>
      <c r="J297" s="18">
        <v>126</v>
      </c>
      <c r="K297" s="18">
        <v>343</v>
      </c>
      <c r="L297" s="18">
        <v>0</v>
      </c>
      <c r="M297" s="18">
        <v>18618</v>
      </c>
      <c r="N297" s="18">
        <v>0</v>
      </c>
      <c r="O297" s="18">
        <v>7400</v>
      </c>
      <c r="P297" s="18">
        <v>247</v>
      </c>
      <c r="Q297" s="18">
        <v>3</v>
      </c>
      <c r="R297" s="18">
        <v>0</v>
      </c>
      <c r="S297" s="18">
        <v>184546</v>
      </c>
      <c r="T297" s="18">
        <v>228023</v>
      </c>
      <c r="U297" s="18">
        <v>210810</v>
      </c>
      <c r="V297" s="18">
        <v>254288</v>
      </c>
      <c r="W297" s="18">
        <v>157232</v>
      </c>
      <c r="X297" s="18">
        <v>27313</v>
      </c>
      <c r="Y297" s="19">
        <f t="shared" si="64"/>
        <v>0.85199815763093012</v>
      </c>
      <c r="Z297" s="19">
        <f t="shared" si="65"/>
        <v>0.14800184236906988</v>
      </c>
    </row>
    <row r="298" spans="1:26" ht="15" x14ac:dyDescent="0.2">
      <c r="A298" s="20" t="s">
        <v>33</v>
      </c>
      <c r="B298" s="18">
        <v>0</v>
      </c>
      <c r="C298" s="18">
        <v>168100</v>
      </c>
      <c r="D298" s="18">
        <v>278</v>
      </c>
      <c r="E298" s="18">
        <v>34</v>
      </c>
      <c r="F298" s="18">
        <v>20024</v>
      </c>
      <c r="G298" s="18">
        <v>5391</v>
      </c>
      <c r="H298" s="18">
        <v>75</v>
      </c>
      <c r="I298" s="18">
        <v>2030</v>
      </c>
      <c r="J298" s="18">
        <v>132</v>
      </c>
      <c r="K298" s="18">
        <v>287</v>
      </c>
      <c r="L298" s="18">
        <v>0</v>
      </c>
      <c r="M298" s="18">
        <v>9919</v>
      </c>
      <c r="N298" s="18">
        <v>0</v>
      </c>
      <c r="O298" s="18">
        <v>8283</v>
      </c>
      <c r="P298" s="18">
        <v>128</v>
      </c>
      <c r="Q298" s="18">
        <v>2209</v>
      </c>
      <c r="R298" s="18">
        <v>0</v>
      </c>
      <c r="S298" s="18">
        <v>196353</v>
      </c>
      <c r="T298" s="18">
        <v>240981</v>
      </c>
      <c r="U298" s="18">
        <v>214681</v>
      </c>
      <c r="V298" s="18">
        <v>259311</v>
      </c>
      <c r="W298" s="18">
        <v>168412</v>
      </c>
      <c r="X298" s="18">
        <v>27939</v>
      </c>
      <c r="Y298" s="19">
        <f t="shared" si="64"/>
        <v>0.85770889885969515</v>
      </c>
      <c r="Z298" s="19">
        <f t="shared" si="65"/>
        <v>0.14229110114030485</v>
      </c>
    </row>
    <row r="299" spans="1:26" ht="15" x14ac:dyDescent="0.2">
      <c r="A299" s="20" t="s">
        <v>34</v>
      </c>
      <c r="B299" s="18">
        <v>0</v>
      </c>
      <c r="C299" s="18">
        <v>166682</v>
      </c>
      <c r="D299" s="18">
        <v>353</v>
      </c>
      <c r="E299" s="18">
        <v>38</v>
      </c>
      <c r="F299" s="18">
        <v>19659</v>
      </c>
      <c r="G299" s="18">
        <v>5550</v>
      </c>
      <c r="H299" s="18">
        <v>74</v>
      </c>
      <c r="I299" s="18">
        <v>2014</v>
      </c>
      <c r="J299" s="18">
        <v>161</v>
      </c>
      <c r="K299" s="18">
        <v>333</v>
      </c>
      <c r="L299" s="18">
        <v>0</v>
      </c>
      <c r="M299" s="18">
        <v>8167</v>
      </c>
      <c r="N299" s="18">
        <v>0</v>
      </c>
      <c r="O299" s="18">
        <v>7463</v>
      </c>
      <c r="P299" s="18">
        <v>228</v>
      </c>
      <c r="Q299" s="18">
        <v>3515</v>
      </c>
      <c r="R299" s="18">
        <v>0</v>
      </c>
      <c r="S299" s="18">
        <v>194866</v>
      </c>
      <c r="T299" s="18">
        <v>239918</v>
      </c>
      <c r="U299" s="18">
        <v>210722</v>
      </c>
      <c r="V299" s="18">
        <v>255776</v>
      </c>
      <c r="W299" s="18">
        <v>167073</v>
      </c>
      <c r="X299" s="18">
        <v>27791</v>
      </c>
      <c r="Y299" s="19">
        <f t="shared" si="64"/>
        <v>0.8573825847770753</v>
      </c>
      <c r="Z299" s="19">
        <f t="shared" si="65"/>
        <v>0.1426174152229247</v>
      </c>
    </row>
    <row r="300" spans="1:26" ht="15" x14ac:dyDescent="0.2">
      <c r="A300" s="20" t="s">
        <v>35</v>
      </c>
      <c r="B300" s="18">
        <v>5</v>
      </c>
      <c r="C300" s="18">
        <v>184815</v>
      </c>
      <c r="D300" s="18">
        <v>316</v>
      </c>
      <c r="E300" s="18">
        <v>44</v>
      </c>
      <c r="F300" s="18">
        <v>20129</v>
      </c>
      <c r="G300" s="18">
        <v>5165</v>
      </c>
      <c r="H300" s="18">
        <v>92</v>
      </c>
      <c r="I300" s="18">
        <v>1786</v>
      </c>
      <c r="J300" s="18">
        <v>113</v>
      </c>
      <c r="K300" s="18">
        <v>253</v>
      </c>
      <c r="L300" s="18">
        <v>0</v>
      </c>
      <c r="M300" s="18">
        <v>7396</v>
      </c>
      <c r="N300" s="18">
        <v>0</v>
      </c>
      <c r="O300" s="18">
        <v>6603</v>
      </c>
      <c r="P300" s="18">
        <v>404</v>
      </c>
      <c r="Q300" s="18">
        <v>3423</v>
      </c>
      <c r="R300" s="18">
        <v>0</v>
      </c>
      <c r="S300" s="18">
        <v>212718</v>
      </c>
      <c r="T300" s="18">
        <v>255828</v>
      </c>
      <c r="U300" s="18">
        <v>227116</v>
      </c>
      <c r="V300" s="18">
        <v>270231</v>
      </c>
      <c r="W300" s="18">
        <v>185175</v>
      </c>
      <c r="X300" s="18">
        <v>27538</v>
      </c>
      <c r="Y300" s="19">
        <f t="shared" si="64"/>
        <v>0.87053917720120533</v>
      </c>
      <c r="Z300" s="19">
        <f t="shared" si="65"/>
        <v>0.12946082279879462</v>
      </c>
    </row>
    <row r="301" spans="1:26" ht="15" x14ac:dyDescent="0.2">
      <c r="A301" s="20" t="s">
        <v>36</v>
      </c>
      <c r="B301" s="18">
        <v>2</v>
      </c>
      <c r="C301" s="18">
        <v>163976</v>
      </c>
      <c r="D301" s="18">
        <v>270</v>
      </c>
      <c r="E301" s="18">
        <v>37</v>
      </c>
      <c r="F301" s="18">
        <v>21443</v>
      </c>
      <c r="G301" s="18">
        <v>5543</v>
      </c>
      <c r="H301" s="18">
        <v>107</v>
      </c>
      <c r="I301" s="18">
        <v>2225</v>
      </c>
      <c r="J301" s="18">
        <v>166</v>
      </c>
      <c r="K301" s="18">
        <v>410</v>
      </c>
      <c r="L301" s="18">
        <v>1</v>
      </c>
      <c r="M301" s="18">
        <v>8239</v>
      </c>
      <c r="N301" s="18">
        <v>0</v>
      </c>
      <c r="O301" s="18">
        <v>8353</v>
      </c>
      <c r="P301" s="18">
        <v>185</v>
      </c>
      <c r="Q301" s="18">
        <v>4030</v>
      </c>
      <c r="R301" s="18">
        <v>0</v>
      </c>
      <c r="S301" s="18">
        <v>194180</v>
      </c>
      <c r="T301" s="18">
        <v>242211</v>
      </c>
      <c r="U301" s="18">
        <v>210955</v>
      </c>
      <c r="V301" s="18">
        <v>258988</v>
      </c>
      <c r="W301" s="18">
        <v>164283</v>
      </c>
      <c r="X301" s="18">
        <v>29895</v>
      </c>
      <c r="Y301" s="19">
        <f t="shared" si="64"/>
        <v>0.84604332107653801</v>
      </c>
      <c r="Z301" s="19">
        <f t="shared" si="65"/>
        <v>0.15395667892346199</v>
      </c>
    </row>
    <row r="302" spans="1:26" ht="15" x14ac:dyDescent="0.2">
      <c r="A302" s="20" t="s">
        <v>37</v>
      </c>
      <c r="B302" s="18">
        <v>0</v>
      </c>
      <c r="C302" s="18">
        <v>156390</v>
      </c>
      <c r="D302" s="18">
        <v>252</v>
      </c>
      <c r="E302" s="18">
        <v>24</v>
      </c>
      <c r="F302" s="18">
        <v>20329</v>
      </c>
      <c r="G302" s="18">
        <v>4947</v>
      </c>
      <c r="H302" s="18">
        <v>103</v>
      </c>
      <c r="I302" s="18">
        <v>1975</v>
      </c>
      <c r="J302" s="18">
        <v>130</v>
      </c>
      <c r="K302" s="18">
        <v>254</v>
      </c>
      <c r="L302" s="18">
        <v>0</v>
      </c>
      <c r="M302" s="18">
        <v>7624</v>
      </c>
      <c r="N302" s="18">
        <v>0</v>
      </c>
      <c r="O302" s="18">
        <v>6323</v>
      </c>
      <c r="P302" s="18">
        <v>150</v>
      </c>
      <c r="Q302" s="18">
        <v>4189</v>
      </c>
      <c r="R302" s="18">
        <v>0</v>
      </c>
      <c r="S302" s="18">
        <v>184406</v>
      </c>
      <c r="T302" s="18">
        <v>227722</v>
      </c>
      <c r="U302" s="18">
        <v>198501</v>
      </c>
      <c r="V302" s="18">
        <v>241819</v>
      </c>
      <c r="W302" s="18">
        <v>156666</v>
      </c>
      <c r="X302" s="18">
        <v>27738</v>
      </c>
      <c r="Y302" s="19">
        <f t="shared" si="64"/>
        <v>0.84958026940847275</v>
      </c>
      <c r="Z302" s="19">
        <f t="shared" si="65"/>
        <v>0.1504197305915273</v>
      </c>
    </row>
    <row r="303" spans="1:26" ht="15" x14ac:dyDescent="0.2">
      <c r="A303" s="20" t="s">
        <v>38</v>
      </c>
      <c r="B303" s="18">
        <v>1</v>
      </c>
      <c r="C303" s="18">
        <v>172185</v>
      </c>
      <c r="D303" s="18">
        <v>294</v>
      </c>
      <c r="E303" s="18">
        <v>44</v>
      </c>
      <c r="F303" s="18">
        <v>21137</v>
      </c>
      <c r="G303" s="18">
        <v>5087</v>
      </c>
      <c r="H303" s="18">
        <v>62</v>
      </c>
      <c r="I303" s="18">
        <v>1884</v>
      </c>
      <c r="J303" s="18">
        <v>93</v>
      </c>
      <c r="K303" s="18">
        <v>518</v>
      </c>
      <c r="L303" s="18">
        <v>0</v>
      </c>
      <c r="M303" s="18">
        <v>7794</v>
      </c>
      <c r="N303" s="18">
        <v>0</v>
      </c>
      <c r="O303" s="18">
        <v>7921</v>
      </c>
      <c r="P303" s="18">
        <v>227</v>
      </c>
      <c r="Q303" s="18">
        <v>4551</v>
      </c>
      <c r="R303" s="18">
        <v>0</v>
      </c>
      <c r="S303" s="18">
        <v>201304</v>
      </c>
      <c r="T303" s="18">
        <v>246927</v>
      </c>
      <c r="U303" s="18">
        <v>221637</v>
      </c>
      <c r="V303" s="18">
        <v>262869</v>
      </c>
      <c r="W303" s="18">
        <v>172523</v>
      </c>
      <c r="X303" s="18">
        <v>28781</v>
      </c>
      <c r="Y303" s="19">
        <f t="shared" si="64"/>
        <v>0.85702718276835033</v>
      </c>
      <c r="Z303" s="19">
        <f t="shared" si="65"/>
        <v>0.14297281723164965</v>
      </c>
    </row>
    <row r="304" spans="1:26" ht="15" x14ac:dyDescent="0.2">
      <c r="A304" s="20" t="s">
        <v>39</v>
      </c>
      <c r="B304" s="18">
        <v>2</v>
      </c>
      <c r="C304" s="18">
        <v>158917</v>
      </c>
      <c r="D304" s="18">
        <v>239</v>
      </c>
      <c r="E304" s="18">
        <v>44</v>
      </c>
      <c r="F304" s="18">
        <v>20540</v>
      </c>
      <c r="G304" s="18">
        <v>5098</v>
      </c>
      <c r="H304" s="18">
        <v>75</v>
      </c>
      <c r="I304" s="18">
        <v>1738</v>
      </c>
      <c r="J304" s="18">
        <v>119</v>
      </c>
      <c r="K304" s="18">
        <v>725</v>
      </c>
      <c r="L304" s="18">
        <v>1</v>
      </c>
      <c r="M304" s="18">
        <v>7476</v>
      </c>
      <c r="N304" s="18">
        <v>0</v>
      </c>
      <c r="O304" s="18">
        <v>7168</v>
      </c>
      <c r="P304" s="18">
        <v>145</v>
      </c>
      <c r="Q304" s="18">
        <v>4447</v>
      </c>
      <c r="R304" s="18">
        <v>0</v>
      </c>
      <c r="S304" s="18">
        <v>187496</v>
      </c>
      <c r="T304" s="18">
        <v>233483</v>
      </c>
      <c r="U304" s="18">
        <v>206732</v>
      </c>
      <c r="V304" s="18">
        <v>248272</v>
      </c>
      <c r="W304" s="18">
        <v>159200</v>
      </c>
      <c r="X304" s="18">
        <v>28296</v>
      </c>
      <c r="Y304" s="19">
        <f t="shared" si="64"/>
        <v>0.84908478047531677</v>
      </c>
      <c r="Z304" s="19">
        <f t="shared" si="65"/>
        <v>0.1509152195246832</v>
      </c>
    </row>
    <row r="305" spans="1:26" ht="15" x14ac:dyDescent="0.2">
      <c r="A305" s="20" t="s">
        <v>40</v>
      </c>
      <c r="B305" s="18">
        <v>6</v>
      </c>
      <c r="C305" s="18">
        <v>175990</v>
      </c>
      <c r="D305" s="18">
        <v>300</v>
      </c>
      <c r="E305" s="18">
        <v>29</v>
      </c>
      <c r="F305" s="18">
        <v>22190</v>
      </c>
      <c r="G305" s="18">
        <v>4725</v>
      </c>
      <c r="H305" s="18">
        <v>68</v>
      </c>
      <c r="I305" s="18">
        <v>1878</v>
      </c>
      <c r="J305" s="18">
        <v>138</v>
      </c>
      <c r="K305" s="18">
        <v>790</v>
      </c>
      <c r="L305" s="18">
        <v>0</v>
      </c>
      <c r="M305" s="18">
        <v>7462</v>
      </c>
      <c r="N305" s="18">
        <v>0</v>
      </c>
      <c r="O305" s="18">
        <v>7394</v>
      </c>
      <c r="P305" s="18">
        <v>250</v>
      </c>
      <c r="Q305" s="18">
        <v>4788</v>
      </c>
      <c r="R305" s="18">
        <v>0</v>
      </c>
      <c r="S305" s="18">
        <v>206114</v>
      </c>
      <c r="T305" s="18">
        <v>253465</v>
      </c>
      <c r="U305" s="18">
        <v>226002</v>
      </c>
      <c r="V305" s="18">
        <v>268571</v>
      </c>
      <c r="W305" s="18">
        <v>176319</v>
      </c>
      <c r="X305" s="18">
        <v>29789</v>
      </c>
      <c r="Y305" s="19">
        <f t="shared" si="64"/>
        <v>0.85546897742930894</v>
      </c>
      <c r="Z305" s="19">
        <f t="shared" si="65"/>
        <v>0.14453102257069109</v>
      </c>
    </row>
    <row r="306" spans="1:26" x14ac:dyDescent="0.2">
      <c r="Y306" s="29"/>
      <c r="Z306" s="29"/>
    </row>
    <row r="307" spans="1:26" ht="15" x14ac:dyDescent="0.2">
      <c r="A307" s="14">
        <v>2004</v>
      </c>
      <c r="B307" s="15">
        <f t="shared" ref="B307:X307" si="66">SUM(B308:B319)</f>
        <v>20</v>
      </c>
      <c r="C307" s="15">
        <f t="shared" si="66"/>
        <v>1929558</v>
      </c>
      <c r="D307" s="15">
        <f t="shared" si="66"/>
        <v>3549</v>
      </c>
      <c r="E307" s="15">
        <f t="shared" si="66"/>
        <v>493</v>
      </c>
      <c r="F307" s="15">
        <f t="shared" si="66"/>
        <v>236953</v>
      </c>
      <c r="G307" s="15">
        <f t="shared" si="66"/>
        <v>66676</v>
      </c>
      <c r="H307" s="15">
        <f t="shared" si="66"/>
        <v>753</v>
      </c>
      <c r="I307" s="15">
        <f t="shared" si="66"/>
        <v>30578</v>
      </c>
      <c r="J307" s="15">
        <f t="shared" si="66"/>
        <v>2428</v>
      </c>
      <c r="K307" s="15">
        <f t="shared" si="66"/>
        <v>3815</v>
      </c>
      <c r="L307" s="15">
        <f t="shared" si="66"/>
        <v>5</v>
      </c>
      <c r="M307" s="15">
        <f t="shared" si="66"/>
        <v>200606</v>
      </c>
      <c r="N307" s="15">
        <f t="shared" si="66"/>
        <v>0</v>
      </c>
      <c r="O307" s="15">
        <f t="shared" si="66"/>
        <v>78319</v>
      </c>
      <c r="P307" s="15">
        <f t="shared" si="66"/>
        <v>2828</v>
      </c>
      <c r="Q307" s="15">
        <f t="shared" si="66"/>
        <v>3</v>
      </c>
      <c r="R307" s="15">
        <f t="shared" si="66"/>
        <v>0</v>
      </c>
      <c r="S307" s="15">
        <f t="shared" si="66"/>
        <v>2274819</v>
      </c>
      <c r="T307" s="15">
        <f t="shared" si="66"/>
        <v>2835991</v>
      </c>
      <c r="U307" s="15">
        <f t="shared" si="66"/>
        <v>2556561</v>
      </c>
      <c r="V307" s="15">
        <f t="shared" si="66"/>
        <v>3117744</v>
      </c>
      <c r="W307" s="15">
        <f t="shared" si="66"/>
        <v>1933600</v>
      </c>
      <c r="X307" s="15">
        <f t="shared" si="66"/>
        <v>341208</v>
      </c>
      <c r="Y307" s="16">
        <f>(W307)/($W307+$X307)</f>
        <v>0.85000580268752357</v>
      </c>
      <c r="Z307" s="16">
        <f>(X307)/($W307+$X307)</f>
        <v>0.14999419731247648</v>
      </c>
    </row>
    <row r="308" spans="1:26" ht="15" x14ac:dyDescent="0.2">
      <c r="A308" s="20" t="s">
        <v>29</v>
      </c>
      <c r="B308" s="18">
        <v>0</v>
      </c>
      <c r="C308" s="18">
        <v>164828</v>
      </c>
      <c r="D308" s="18">
        <v>236</v>
      </c>
      <c r="E308" s="18">
        <v>20</v>
      </c>
      <c r="F308" s="18">
        <v>18275</v>
      </c>
      <c r="G308" s="18">
        <v>5822</v>
      </c>
      <c r="H308" s="18">
        <v>30</v>
      </c>
      <c r="I308" s="18">
        <v>2498</v>
      </c>
      <c r="J308" s="18">
        <v>214</v>
      </c>
      <c r="K308" s="18">
        <v>318</v>
      </c>
      <c r="L308" s="18">
        <v>2</v>
      </c>
      <c r="M308" s="18">
        <v>13561</v>
      </c>
      <c r="N308" s="18">
        <v>0</v>
      </c>
      <c r="O308" s="18">
        <v>5998</v>
      </c>
      <c r="P308" s="18">
        <v>153</v>
      </c>
      <c r="Q308" s="18">
        <v>0</v>
      </c>
      <c r="R308" s="18">
        <v>0</v>
      </c>
      <c r="S308" s="18">
        <v>192243</v>
      </c>
      <c r="T308" s="18">
        <v>238132</v>
      </c>
      <c r="U308" s="18">
        <v>211955</v>
      </c>
      <c r="V308" s="18">
        <v>257844</v>
      </c>
      <c r="W308" s="18">
        <v>165084</v>
      </c>
      <c r="X308" s="18">
        <v>27159</v>
      </c>
      <c r="Y308" s="19">
        <f t="shared" ref="Y308:Y319" si="67">($W308)/($W308+$X308)</f>
        <v>0.8587256753171767</v>
      </c>
      <c r="Z308" s="19">
        <f t="shared" ref="Z308:Z319" si="68">($X308)/($W308+$X308)</f>
        <v>0.1412743246828233</v>
      </c>
    </row>
    <row r="309" spans="1:26" ht="15" x14ac:dyDescent="0.2">
      <c r="A309" s="20" t="s">
        <v>30</v>
      </c>
      <c r="B309" s="18">
        <v>0</v>
      </c>
      <c r="C309" s="18">
        <v>151087</v>
      </c>
      <c r="D309" s="18">
        <v>573</v>
      </c>
      <c r="E309" s="18">
        <v>22</v>
      </c>
      <c r="F309" s="18">
        <v>16555</v>
      </c>
      <c r="G309" s="18">
        <v>4365</v>
      </c>
      <c r="H309" s="18">
        <v>36</v>
      </c>
      <c r="I309" s="18">
        <v>1825</v>
      </c>
      <c r="J309" s="18">
        <v>184</v>
      </c>
      <c r="K309" s="18">
        <v>227</v>
      </c>
      <c r="L309" s="18">
        <v>3</v>
      </c>
      <c r="M309" s="18">
        <v>12740</v>
      </c>
      <c r="N309" s="18">
        <v>0</v>
      </c>
      <c r="O309" s="18">
        <v>2273</v>
      </c>
      <c r="P309" s="18">
        <v>350</v>
      </c>
      <c r="Q309" s="18">
        <v>0</v>
      </c>
      <c r="R309" s="18">
        <v>0</v>
      </c>
      <c r="S309" s="18">
        <v>174877</v>
      </c>
      <c r="T309" s="18">
        <v>212045</v>
      </c>
      <c r="U309" s="18">
        <v>190240</v>
      </c>
      <c r="V309" s="18">
        <v>227408</v>
      </c>
      <c r="W309" s="18">
        <v>151682</v>
      </c>
      <c r="X309" s="18">
        <v>23195</v>
      </c>
      <c r="Y309" s="19">
        <f t="shared" si="67"/>
        <v>0.86736391863995832</v>
      </c>
      <c r="Z309" s="19">
        <f t="shared" si="68"/>
        <v>0.13263608136004162</v>
      </c>
    </row>
    <row r="310" spans="1:26" ht="15" x14ac:dyDescent="0.2">
      <c r="A310" s="20" t="s">
        <v>31</v>
      </c>
      <c r="B310" s="18">
        <v>0</v>
      </c>
      <c r="C310" s="18">
        <v>152422</v>
      </c>
      <c r="D310" s="18">
        <v>320</v>
      </c>
      <c r="E310" s="18">
        <v>33</v>
      </c>
      <c r="F310" s="18">
        <v>20152</v>
      </c>
      <c r="G310" s="18">
        <v>5902</v>
      </c>
      <c r="H310" s="18">
        <v>42</v>
      </c>
      <c r="I310" s="18">
        <v>2576</v>
      </c>
      <c r="J310" s="18">
        <v>268</v>
      </c>
      <c r="K310" s="18">
        <v>329</v>
      </c>
      <c r="L310" s="18">
        <v>0</v>
      </c>
      <c r="M310" s="18">
        <v>11363</v>
      </c>
      <c r="N310" s="18">
        <v>0</v>
      </c>
      <c r="O310" s="18">
        <v>7166</v>
      </c>
      <c r="P310" s="18">
        <v>226</v>
      </c>
      <c r="Q310" s="18">
        <v>0</v>
      </c>
      <c r="R310" s="18">
        <v>0</v>
      </c>
      <c r="S310" s="18">
        <v>182044</v>
      </c>
      <c r="T310" s="18">
        <v>230534</v>
      </c>
      <c r="U310" s="18">
        <v>200799</v>
      </c>
      <c r="V310" s="18">
        <v>249289</v>
      </c>
      <c r="W310" s="18">
        <v>152775</v>
      </c>
      <c r="X310" s="18">
        <v>29269</v>
      </c>
      <c r="Y310" s="19">
        <f t="shared" si="67"/>
        <v>0.8392201885258509</v>
      </c>
      <c r="Z310" s="19">
        <f t="shared" si="68"/>
        <v>0.1607798114741491</v>
      </c>
    </row>
    <row r="311" spans="1:26" ht="15" x14ac:dyDescent="0.2">
      <c r="A311" s="20" t="s">
        <v>32</v>
      </c>
      <c r="B311" s="18">
        <v>0</v>
      </c>
      <c r="C311" s="18">
        <v>159047</v>
      </c>
      <c r="D311" s="18">
        <v>221</v>
      </c>
      <c r="E311" s="18">
        <v>31</v>
      </c>
      <c r="F311" s="18">
        <v>19188</v>
      </c>
      <c r="G311" s="18">
        <v>5424</v>
      </c>
      <c r="H311" s="18">
        <v>49</v>
      </c>
      <c r="I311" s="18">
        <v>2334</v>
      </c>
      <c r="J311" s="18">
        <v>150</v>
      </c>
      <c r="K311" s="18">
        <v>199</v>
      </c>
      <c r="L311" s="18">
        <v>0</v>
      </c>
      <c r="M311" s="18">
        <v>14809</v>
      </c>
      <c r="N311" s="18">
        <v>0</v>
      </c>
      <c r="O311" s="18">
        <v>6360</v>
      </c>
      <c r="P311" s="18">
        <v>316</v>
      </c>
      <c r="Q311" s="18">
        <v>1</v>
      </c>
      <c r="R311" s="18">
        <v>0</v>
      </c>
      <c r="S311" s="18">
        <v>186643</v>
      </c>
      <c r="T311" s="18">
        <v>230896</v>
      </c>
      <c r="U311" s="18">
        <v>208128</v>
      </c>
      <c r="V311" s="18">
        <v>252381</v>
      </c>
      <c r="W311" s="18">
        <v>159299</v>
      </c>
      <c r="X311" s="18">
        <v>27344</v>
      </c>
      <c r="Y311" s="19">
        <f t="shared" si="67"/>
        <v>0.85349571106336697</v>
      </c>
      <c r="Z311" s="19">
        <f t="shared" si="68"/>
        <v>0.14650428893663303</v>
      </c>
    </row>
    <row r="312" spans="1:26" ht="15" x14ac:dyDescent="0.2">
      <c r="A312" s="20" t="s">
        <v>33</v>
      </c>
      <c r="B312" s="18">
        <v>0</v>
      </c>
      <c r="C312" s="18">
        <v>157355</v>
      </c>
      <c r="D312" s="18">
        <v>264</v>
      </c>
      <c r="E312" s="18">
        <v>65</v>
      </c>
      <c r="F312" s="18">
        <v>19840</v>
      </c>
      <c r="G312" s="18">
        <v>5352</v>
      </c>
      <c r="H312" s="18">
        <v>52</v>
      </c>
      <c r="I312" s="18">
        <v>2532</v>
      </c>
      <c r="J312" s="18">
        <v>135</v>
      </c>
      <c r="K312" s="18">
        <v>241</v>
      </c>
      <c r="L312" s="18">
        <v>0</v>
      </c>
      <c r="M312" s="18">
        <v>18645</v>
      </c>
      <c r="N312" s="18">
        <v>0</v>
      </c>
      <c r="O312" s="18">
        <v>5802</v>
      </c>
      <c r="P312" s="18">
        <v>319</v>
      </c>
      <c r="Q312" s="18">
        <v>0</v>
      </c>
      <c r="R312" s="18">
        <v>0</v>
      </c>
      <c r="S312" s="18">
        <v>185836</v>
      </c>
      <c r="T312" s="18">
        <v>231335</v>
      </c>
      <c r="U312" s="18">
        <v>210602</v>
      </c>
      <c r="V312" s="18">
        <v>256101</v>
      </c>
      <c r="W312" s="18">
        <v>157684</v>
      </c>
      <c r="X312" s="18">
        <v>28152</v>
      </c>
      <c r="Y312" s="19">
        <f t="shared" si="67"/>
        <v>0.84851159086506378</v>
      </c>
      <c r="Z312" s="19">
        <f t="shared" si="68"/>
        <v>0.15148840913493619</v>
      </c>
    </row>
    <row r="313" spans="1:26" ht="15" x14ac:dyDescent="0.2">
      <c r="A313" s="20" t="s">
        <v>34</v>
      </c>
      <c r="B313" s="18">
        <v>0</v>
      </c>
      <c r="C313" s="18">
        <v>154637</v>
      </c>
      <c r="D313" s="18">
        <v>271</v>
      </c>
      <c r="E313" s="18">
        <v>37</v>
      </c>
      <c r="F313" s="18">
        <v>19830</v>
      </c>
      <c r="G313" s="18">
        <v>5537</v>
      </c>
      <c r="H313" s="18">
        <v>62</v>
      </c>
      <c r="I313" s="18">
        <v>2401</v>
      </c>
      <c r="J313" s="18">
        <v>131</v>
      </c>
      <c r="K313" s="18">
        <v>286</v>
      </c>
      <c r="L313" s="18">
        <v>0</v>
      </c>
      <c r="M313" s="18">
        <v>20677</v>
      </c>
      <c r="N313" s="18">
        <v>0</v>
      </c>
      <c r="O313" s="18">
        <v>6724</v>
      </c>
      <c r="P313" s="18">
        <v>206</v>
      </c>
      <c r="Q313" s="18">
        <v>0</v>
      </c>
      <c r="R313" s="18">
        <v>0</v>
      </c>
      <c r="S313" s="18">
        <v>183192</v>
      </c>
      <c r="T313" s="18">
        <v>229131</v>
      </c>
      <c r="U313" s="18">
        <v>210799</v>
      </c>
      <c r="V313" s="18">
        <v>256738</v>
      </c>
      <c r="W313" s="18">
        <v>154945</v>
      </c>
      <c r="X313" s="18">
        <v>28247</v>
      </c>
      <c r="Y313" s="19">
        <f t="shared" si="67"/>
        <v>0.84580658544041221</v>
      </c>
      <c r="Z313" s="19">
        <f t="shared" si="68"/>
        <v>0.15419341455958777</v>
      </c>
    </row>
    <row r="314" spans="1:26" ht="15" x14ac:dyDescent="0.2">
      <c r="A314" s="20" t="s">
        <v>35</v>
      </c>
      <c r="B314" s="18">
        <v>0</v>
      </c>
      <c r="C314" s="18">
        <v>162022</v>
      </c>
      <c r="D314" s="18">
        <v>287</v>
      </c>
      <c r="E314" s="18">
        <v>39</v>
      </c>
      <c r="F314" s="18">
        <v>20042</v>
      </c>
      <c r="G314" s="18">
        <v>5574</v>
      </c>
      <c r="H314" s="18">
        <v>65</v>
      </c>
      <c r="I314" s="18">
        <v>2343</v>
      </c>
      <c r="J314" s="18">
        <v>170</v>
      </c>
      <c r="K314" s="18">
        <v>348</v>
      </c>
      <c r="L314" s="18">
        <v>0</v>
      </c>
      <c r="M314" s="18">
        <v>22238</v>
      </c>
      <c r="N314" s="18">
        <v>0</v>
      </c>
      <c r="O314" s="18">
        <v>6317</v>
      </c>
      <c r="P314" s="18">
        <v>241</v>
      </c>
      <c r="Q314" s="18">
        <v>0</v>
      </c>
      <c r="R314" s="18">
        <v>0</v>
      </c>
      <c r="S314" s="18">
        <v>190890</v>
      </c>
      <c r="T314" s="18">
        <v>237476</v>
      </c>
      <c r="U314" s="18">
        <v>219686</v>
      </c>
      <c r="V314" s="18">
        <v>266272</v>
      </c>
      <c r="W314" s="18">
        <v>162348</v>
      </c>
      <c r="X314" s="18">
        <v>28542</v>
      </c>
      <c r="Y314" s="19">
        <f t="shared" si="67"/>
        <v>0.85047933364765049</v>
      </c>
      <c r="Z314" s="19">
        <f t="shared" si="68"/>
        <v>0.14952066635234951</v>
      </c>
    </row>
    <row r="315" spans="1:26" ht="15" x14ac:dyDescent="0.2">
      <c r="A315" s="20" t="s">
        <v>36</v>
      </c>
      <c r="B315" s="18">
        <v>0</v>
      </c>
      <c r="C315" s="18">
        <v>156887</v>
      </c>
      <c r="D315" s="18">
        <v>247</v>
      </c>
      <c r="E315" s="18">
        <v>34</v>
      </c>
      <c r="F315" s="18">
        <v>20068</v>
      </c>
      <c r="G315" s="18">
        <v>6006</v>
      </c>
      <c r="H315" s="18">
        <v>61</v>
      </c>
      <c r="I315" s="18">
        <v>2649</v>
      </c>
      <c r="J315" s="18">
        <v>253</v>
      </c>
      <c r="K315" s="18">
        <v>435</v>
      </c>
      <c r="L315" s="18">
        <v>0</v>
      </c>
      <c r="M315" s="18">
        <v>20362</v>
      </c>
      <c r="N315" s="18">
        <v>0</v>
      </c>
      <c r="O315" s="18">
        <v>7284</v>
      </c>
      <c r="P315" s="18">
        <v>198</v>
      </c>
      <c r="Q315" s="18">
        <v>0</v>
      </c>
      <c r="R315" s="18">
        <v>0</v>
      </c>
      <c r="S315" s="18">
        <v>186640</v>
      </c>
      <c r="T315" s="18">
        <v>236225</v>
      </c>
      <c r="U315" s="18">
        <v>214484</v>
      </c>
      <c r="V315" s="18">
        <v>264069</v>
      </c>
      <c r="W315" s="18">
        <v>157168</v>
      </c>
      <c r="X315" s="18">
        <v>29472</v>
      </c>
      <c r="Y315" s="19">
        <f t="shared" si="67"/>
        <v>0.84209172738962712</v>
      </c>
      <c r="Z315" s="19">
        <f t="shared" si="68"/>
        <v>0.15790827261037291</v>
      </c>
    </row>
    <row r="316" spans="1:26" ht="15" x14ac:dyDescent="0.2">
      <c r="A316" s="20" t="s">
        <v>37</v>
      </c>
      <c r="B316" s="18">
        <v>0</v>
      </c>
      <c r="C316" s="18">
        <v>163340</v>
      </c>
      <c r="D316" s="18">
        <v>331</v>
      </c>
      <c r="E316" s="18">
        <v>39</v>
      </c>
      <c r="F316" s="18">
        <v>20318</v>
      </c>
      <c r="G316" s="18">
        <v>5873</v>
      </c>
      <c r="H316" s="18">
        <v>84</v>
      </c>
      <c r="I316" s="18">
        <v>2806</v>
      </c>
      <c r="J316" s="18">
        <v>121</v>
      </c>
      <c r="K316" s="18">
        <v>307</v>
      </c>
      <c r="L316" s="18">
        <v>0</v>
      </c>
      <c r="M316" s="18">
        <v>16483</v>
      </c>
      <c r="N316" s="18">
        <v>0</v>
      </c>
      <c r="O316" s="18">
        <v>8115</v>
      </c>
      <c r="P316" s="18">
        <v>204</v>
      </c>
      <c r="Q316" s="18">
        <v>0</v>
      </c>
      <c r="R316" s="18">
        <v>0</v>
      </c>
      <c r="S316" s="18">
        <v>193219</v>
      </c>
      <c r="T316" s="18">
        <v>242031</v>
      </c>
      <c r="U316" s="18">
        <v>218021</v>
      </c>
      <c r="V316" s="18">
        <v>266833</v>
      </c>
      <c r="W316" s="18">
        <v>163710</v>
      </c>
      <c r="X316" s="18">
        <v>29509</v>
      </c>
      <c r="Y316" s="19">
        <f t="shared" si="67"/>
        <v>0.84727692411201794</v>
      </c>
      <c r="Z316" s="19">
        <f t="shared" si="68"/>
        <v>0.15272307588798203</v>
      </c>
    </row>
    <row r="317" spans="1:26" ht="15" x14ac:dyDescent="0.2">
      <c r="A317" s="20" t="s">
        <v>38</v>
      </c>
      <c r="B317" s="18">
        <v>9</v>
      </c>
      <c r="C317" s="18">
        <v>166586</v>
      </c>
      <c r="D317" s="18">
        <v>266</v>
      </c>
      <c r="E317" s="18">
        <v>45</v>
      </c>
      <c r="F317" s="18">
        <v>20072</v>
      </c>
      <c r="G317" s="18">
        <v>5454</v>
      </c>
      <c r="H317" s="18">
        <v>62</v>
      </c>
      <c r="I317" s="18">
        <v>2475</v>
      </c>
      <c r="J317" s="18">
        <v>208</v>
      </c>
      <c r="K317" s="18">
        <v>294</v>
      </c>
      <c r="L317" s="18">
        <v>0</v>
      </c>
      <c r="M317" s="18">
        <v>16370</v>
      </c>
      <c r="N317" s="18">
        <v>0</v>
      </c>
      <c r="O317" s="18">
        <v>7449</v>
      </c>
      <c r="P317" s="18">
        <v>155</v>
      </c>
      <c r="Q317" s="18">
        <v>1</v>
      </c>
      <c r="R317" s="18">
        <v>0</v>
      </c>
      <c r="S317" s="18">
        <v>195462</v>
      </c>
      <c r="T317" s="18">
        <v>241895</v>
      </c>
      <c r="U317" s="18">
        <v>219436</v>
      </c>
      <c r="V317" s="18">
        <v>265869</v>
      </c>
      <c r="W317" s="18">
        <v>166897</v>
      </c>
      <c r="X317" s="18">
        <v>28565</v>
      </c>
      <c r="Y317" s="19">
        <f t="shared" si="67"/>
        <v>0.85385906211949125</v>
      </c>
      <c r="Z317" s="19">
        <f t="shared" si="68"/>
        <v>0.14614093788050875</v>
      </c>
    </row>
    <row r="318" spans="1:26" ht="15" x14ac:dyDescent="0.2">
      <c r="A318" s="20" t="s">
        <v>39</v>
      </c>
      <c r="B318" s="18">
        <v>6</v>
      </c>
      <c r="C318" s="18">
        <v>161922</v>
      </c>
      <c r="D318" s="18">
        <v>265</v>
      </c>
      <c r="E318" s="18">
        <v>76</v>
      </c>
      <c r="F318" s="18">
        <v>20904</v>
      </c>
      <c r="G318" s="18">
        <v>6112</v>
      </c>
      <c r="H318" s="18">
        <v>141</v>
      </c>
      <c r="I318" s="18">
        <v>3471</v>
      </c>
      <c r="J318" s="18">
        <v>340</v>
      </c>
      <c r="K318" s="18">
        <v>390</v>
      </c>
      <c r="L318" s="18">
        <v>0</v>
      </c>
      <c r="M318" s="18">
        <v>16116</v>
      </c>
      <c r="N318" s="18">
        <v>0</v>
      </c>
      <c r="O318" s="18">
        <v>7279</v>
      </c>
      <c r="P318" s="18">
        <v>239</v>
      </c>
      <c r="Q318" s="18">
        <v>0</v>
      </c>
      <c r="R318" s="18">
        <v>0</v>
      </c>
      <c r="S318" s="18">
        <v>193627</v>
      </c>
      <c r="T318" s="18">
        <v>247057</v>
      </c>
      <c r="U318" s="18">
        <v>217255</v>
      </c>
      <c r="V318" s="18">
        <v>270691</v>
      </c>
      <c r="W318" s="18">
        <v>162263</v>
      </c>
      <c r="X318" s="18">
        <v>31358</v>
      </c>
      <c r="Y318" s="19">
        <f t="shared" si="67"/>
        <v>0.8380444269991375</v>
      </c>
      <c r="Z318" s="19">
        <f t="shared" si="68"/>
        <v>0.1619555730008625</v>
      </c>
    </row>
    <row r="319" spans="1:26" ht="15" x14ac:dyDescent="0.2">
      <c r="A319" s="20" t="s">
        <v>40</v>
      </c>
      <c r="B319" s="18">
        <v>5</v>
      </c>
      <c r="C319" s="18">
        <v>179425</v>
      </c>
      <c r="D319" s="18">
        <v>268</v>
      </c>
      <c r="E319" s="18">
        <v>52</v>
      </c>
      <c r="F319" s="18">
        <v>21709</v>
      </c>
      <c r="G319" s="18">
        <v>5255</v>
      </c>
      <c r="H319" s="18">
        <v>69</v>
      </c>
      <c r="I319" s="18">
        <v>2668</v>
      </c>
      <c r="J319" s="18">
        <v>254</v>
      </c>
      <c r="K319" s="18">
        <v>441</v>
      </c>
      <c r="L319" s="18">
        <v>0</v>
      </c>
      <c r="M319" s="18">
        <v>17242</v>
      </c>
      <c r="N319" s="18">
        <v>0</v>
      </c>
      <c r="O319" s="18">
        <v>7552</v>
      </c>
      <c r="P319" s="18">
        <v>221</v>
      </c>
      <c r="Q319" s="18">
        <v>1</v>
      </c>
      <c r="R319" s="18">
        <v>0</v>
      </c>
      <c r="S319" s="18">
        <v>210146</v>
      </c>
      <c r="T319" s="18">
        <v>259234</v>
      </c>
      <c r="U319" s="18">
        <v>235156</v>
      </c>
      <c r="V319" s="18">
        <v>284249</v>
      </c>
      <c r="W319" s="18">
        <v>179745</v>
      </c>
      <c r="X319" s="18">
        <v>30396</v>
      </c>
      <c r="Y319" s="19">
        <f t="shared" si="67"/>
        <v>0.85535426213827859</v>
      </c>
      <c r="Z319" s="19">
        <f t="shared" si="68"/>
        <v>0.14464573786172141</v>
      </c>
    </row>
    <row r="320" spans="1:26" x14ac:dyDescent="0.2">
      <c r="Y320" s="29"/>
      <c r="Z320" s="29"/>
    </row>
    <row r="321" spans="1:26" ht="15" x14ac:dyDescent="0.2">
      <c r="A321" s="14">
        <v>2003</v>
      </c>
      <c r="B321" s="15">
        <f t="shared" ref="B321:X321" si="69">SUM(B322:B333)</f>
        <v>0</v>
      </c>
      <c r="C321" s="15">
        <f t="shared" si="69"/>
        <v>1960910</v>
      </c>
      <c r="D321" s="15">
        <f t="shared" si="69"/>
        <v>2853</v>
      </c>
      <c r="E321" s="15">
        <f t="shared" si="69"/>
        <v>445</v>
      </c>
      <c r="F321" s="15">
        <f t="shared" si="69"/>
        <v>241592</v>
      </c>
      <c r="G321" s="15">
        <f t="shared" si="69"/>
        <v>71458</v>
      </c>
      <c r="H321" s="15">
        <f t="shared" si="69"/>
        <v>919</v>
      </c>
      <c r="I321" s="15">
        <f t="shared" si="69"/>
        <v>30568</v>
      </c>
      <c r="J321" s="15">
        <f t="shared" si="69"/>
        <v>2101</v>
      </c>
      <c r="K321" s="15">
        <f t="shared" si="69"/>
        <v>3240</v>
      </c>
      <c r="L321" s="15">
        <f t="shared" si="69"/>
        <v>1</v>
      </c>
      <c r="M321" s="15">
        <f t="shared" si="69"/>
        <v>186264</v>
      </c>
      <c r="N321" s="15">
        <f t="shared" si="69"/>
        <v>0</v>
      </c>
      <c r="O321" s="15">
        <f t="shared" si="69"/>
        <v>18416</v>
      </c>
      <c r="P321" s="15">
        <f t="shared" si="69"/>
        <v>3675</v>
      </c>
      <c r="Q321" s="15">
        <f t="shared" si="69"/>
        <v>0</v>
      </c>
      <c r="R321" s="15">
        <f t="shared" si="69"/>
        <v>0</v>
      </c>
      <c r="S321" s="15">
        <f t="shared" si="69"/>
        <v>2314087</v>
      </c>
      <c r="T321" s="15">
        <f t="shared" si="69"/>
        <v>2890264</v>
      </c>
      <c r="U321" s="15">
        <f t="shared" si="69"/>
        <v>2522442</v>
      </c>
      <c r="V321" s="15">
        <f t="shared" si="69"/>
        <v>3098619</v>
      </c>
      <c r="W321" s="15">
        <f t="shared" si="69"/>
        <v>1964208</v>
      </c>
      <c r="X321" s="15">
        <f t="shared" si="69"/>
        <v>349879</v>
      </c>
      <c r="Y321" s="16">
        <f>(W321)/($W321+$X321)</f>
        <v>0.84880473378917909</v>
      </c>
      <c r="Z321" s="16">
        <f>(X321)/($W321+$X321)</f>
        <v>0.15119526621082094</v>
      </c>
    </row>
    <row r="322" spans="1:26" ht="15" x14ac:dyDescent="0.2">
      <c r="A322" s="20" t="s">
        <v>29</v>
      </c>
      <c r="B322" s="18">
        <v>0</v>
      </c>
      <c r="C322" s="18">
        <v>171961</v>
      </c>
      <c r="D322" s="18">
        <v>270</v>
      </c>
      <c r="E322" s="18">
        <v>23</v>
      </c>
      <c r="F322" s="18">
        <v>20192</v>
      </c>
      <c r="G322" s="18">
        <v>5850</v>
      </c>
      <c r="H322" s="18">
        <v>83</v>
      </c>
      <c r="I322" s="18">
        <v>2692</v>
      </c>
      <c r="J322" s="18">
        <v>110</v>
      </c>
      <c r="K322" s="18">
        <v>279</v>
      </c>
      <c r="L322" s="18">
        <v>0</v>
      </c>
      <c r="M322" s="18">
        <v>13183</v>
      </c>
      <c r="N322" s="18">
        <v>0</v>
      </c>
      <c r="O322" s="18">
        <v>0</v>
      </c>
      <c r="P322" s="18">
        <v>356</v>
      </c>
      <c r="Q322" s="18">
        <v>0</v>
      </c>
      <c r="R322" s="18">
        <v>0</v>
      </c>
      <c r="S322" s="18">
        <v>201460</v>
      </c>
      <c r="T322" s="18">
        <v>249531</v>
      </c>
      <c r="U322" s="18">
        <v>214999</v>
      </c>
      <c r="V322" s="18">
        <v>263070</v>
      </c>
      <c r="W322" s="18">
        <v>172254</v>
      </c>
      <c r="X322" s="18">
        <v>29206</v>
      </c>
      <c r="Y322" s="19">
        <f t="shared" ref="Y322:Y333" si="70">($W322)/($W322+$X322)</f>
        <v>0.85502829345775833</v>
      </c>
      <c r="Z322" s="19">
        <f t="shared" ref="Z322:Z333" si="71">($X322)/($W322+$X322)</f>
        <v>0.14497170654224165</v>
      </c>
    </row>
    <row r="323" spans="1:26" ht="15" x14ac:dyDescent="0.2">
      <c r="A323" s="20" t="s">
        <v>30</v>
      </c>
      <c r="B323" s="18">
        <v>0</v>
      </c>
      <c r="C323" s="18">
        <v>155208</v>
      </c>
      <c r="D323" s="18">
        <v>280</v>
      </c>
      <c r="E323" s="18">
        <v>31</v>
      </c>
      <c r="F323" s="18">
        <v>19867</v>
      </c>
      <c r="G323" s="18">
        <v>5865</v>
      </c>
      <c r="H323" s="18">
        <v>103</v>
      </c>
      <c r="I323" s="18">
        <v>2898</v>
      </c>
      <c r="J323" s="18">
        <v>124</v>
      </c>
      <c r="K323" s="18">
        <v>223</v>
      </c>
      <c r="L323" s="18">
        <v>0</v>
      </c>
      <c r="M323" s="18">
        <v>14234</v>
      </c>
      <c r="N323" s="18">
        <v>0</v>
      </c>
      <c r="O323" s="18">
        <v>0</v>
      </c>
      <c r="P323" s="18">
        <v>273</v>
      </c>
      <c r="Q323" s="18">
        <v>0</v>
      </c>
      <c r="R323" s="18">
        <v>0</v>
      </c>
      <c r="S323" s="18">
        <v>184599</v>
      </c>
      <c r="T323" s="18">
        <v>232774</v>
      </c>
      <c r="U323" s="18">
        <v>199106</v>
      </c>
      <c r="V323" s="18">
        <v>247281</v>
      </c>
      <c r="W323" s="18">
        <v>155519</v>
      </c>
      <c r="X323" s="18">
        <v>29080</v>
      </c>
      <c r="Y323" s="19">
        <f t="shared" si="70"/>
        <v>0.84246935248836663</v>
      </c>
      <c r="Z323" s="19">
        <f t="shared" si="71"/>
        <v>0.15753064751163331</v>
      </c>
    </row>
    <row r="324" spans="1:26" ht="15" x14ac:dyDescent="0.2">
      <c r="A324" s="20" t="s">
        <v>31</v>
      </c>
      <c r="B324" s="18">
        <v>0</v>
      </c>
      <c r="C324" s="18">
        <v>161549</v>
      </c>
      <c r="D324" s="18">
        <v>202</v>
      </c>
      <c r="E324" s="18">
        <v>30</v>
      </c>
      <c r="F324" s="18">
        <v>19255</v>
      </c>
      <c r="G324" s="18">
        <v>5139</v>
      </c>
      <c r="H324" s="18">
        <v>56</v>
      </c>
      <c r="I324" s="18">
        <v>2283</v>
      </c>
      <c r="J324" s="18">
        <v>56</v>
      </c>
      <c r="K324" s="18">
        <v>300</v>
      </c>
      <c r="L324" s="18">
        <v>0</v>
      </c>
      <c r="M324" s="18">
        <v>14664</v>
      </c>
      <c r="N324" s="18">
        <v>0</v>
      </c>
      <c r="O324" s="18">
        <v>0</v>
      </c>
      <c r="P324" s="18">
        <v>558</v>
      </c>
      <c r="Q324" s="18">
        <v>0</v>
      </c>
      <c r="R324" s="18">
        <v>0</v>
      </c>
      <c r="S324" s="18">
        <v>188870</v>
      </c>
      <c r="T324" s="18">
        <v>232527</v>
      </c>
      <c r="U324" s="18">
        <v>204092</v>
      </c>
      <c r="V324" s="18">
        <v>247749</v>
      </c>
      <c r="W324" s="18">
        <v>161781</v>
      </c>
      <c r="X324" s="18">
        <v>27089</v>
      </c>
      <c r="Y324" s="19">
        <f t="shared" si="70"/>
        <v>0.85657330438926249</v>
      </c>
      <c r="Z324" s="19">
        <f t="shared" si="71"/>
        <v>0.14342669561073754</v>
      </c>
    </row>
    <row r="325" spans="1:26" ht="15" x14ac:dyDescent="0.2">
      <c r="A325" s="20" t="s">
        <v>32</v>
      </c>
      <c r="B325" s="18">
        <v>0</v>
      </c>
      <c r="C325" s="18">
        <v>158981</v>
      </c>
      <c r="D325" s="18">
        <v>262</v>
      </c>
      <c r="E325" s="18">
        <v>46</v>
      </c>
      <c r="F325" s="18">
        <v>19676</v>
      </c>
      <c r="G325" s="18">
        <v>6029</v>
      </c>
      <c r="H325" s="18">
        <v>46</v>
      </c>
      <c r="I325" s="18">
        <v>2476</v>
      </c>
      <c r="J325" s="18">
        <v>79</v>
      </c>
      <c r="K325" s="18">
        <v>245</v>
      </c>
      <c r="L325" s="18">
        <v>0</v>
      </c>
      <c r="M325" s="18">
        <v>15910</v>
      </c>
      <c r="N325" s="18">
        <v>0</v>
      </c>
      <c r="O325" s="18">
        <v>0</v>
      </c>
      <c r="P325" s="18">
        <v>386</v>
      </c>
      <c r="Q325" s="18">
        <v>0</v>
      </c>
      <c r="R325" s="18">
        <v>0</v>
      </c>
      <c r="S325" s="18">
        <v>187840</v>
      </c>
      <c r="T325" s="18">
        <v>234876</v>
      </c>
      <c r="U325" s="18">
        <v>204136</v>
      </c>
      <c r="V325" s="18">
        <v>251172</v>
      </c>
      <c r="W325" s="18">
        <v>159289</v>
      </c>
      <c r="X325" s="18">
        <v>28551</v>
      </c>
      <c r="Y325" s="19">
        <f t="shared" si="70"/>
        <v>0.84800362010221464</v>
      </c>
      <c r="Z325" s="19">
        <f t="shared" si="71"/>
        <v>0.15199637989778536</v>
      </c>
    </row>
    <row r="326" spans="1:26" ht="15" x14ac:dyDescent="0.2">
      <c r="A326" s="20" t="s">
        <v>33</v>
      </c>
      <c r="B326" s="18">
        <v>0</v>
      </c>
      <c r="C326" s="18">
        <v>163712</v>
      </c>
      <c r="D326" s="18">
        <v>259</v>
      </c>
      <c r="E326" s="18">
        <v>64</v>
      </c>
      <c r="F326" s="18">
        <v>20406</v>
      </c>
      <c r="G326" s="18">
        <v>6006</v>
      </c>
      <c r="H326" s="18">
        <v>80</v>
      </c>
      <c r="I326" s="18">
        <v>2443</v>
      </c>
      <c r="J326" s="18">
        <v>95</v>
      </c>
      <c r="K326" s="18">
        <v>230</v>
      </c>
      <c r="L326" s="18">
        <v>0</v>
      </c>
      <c r="M326" s="18">
        <v>16176</v>
      </c>
      <c r="N326" s="18">
        <v>0</v>
      </c>
      <c r="O326" s="18">
        <v>0</v>
      </c>
      <c r="P326" s="18">
        <v>283</v>
      </c>
      <c r="Q326" s="18">
        <v>0</v>
      </c>
      <c r="R326" s="18">
        <v>0</v>
      </c>
      <c r="S326" s="18">
        <v>193295</v>
      </c>
      <c r="T326" s="18">
        <v>240953</v>
      </c>
      <c r="U326" s="18">
        <v>209754</v>
      </c>
      <c r="V326" s="18">
        <v>257412</v>
      </c>
      <c r="W326" s="18">
        <v>164035</v>
      </c>
      <c r="X326" s="18">
        <v>29260</v>
      </c>
      <c r="Y326" s="19">
        <f t="shared" si="70"/>
        <v>0.84862515843658659</v>
      </c>
      <c r="Z326" s="19">
        <f t="shared" si="71"/>
        <v>0.15137484156341344</v>
      </c>
    </row>
    <row r="327" spans="1:26" ht="15" x14ac:dyDescent="0.2">
      <c r="A327" s="20" t="s">
        <v>34</v>
      </c>
      <c r="B327" s="18">
        <v>0</v>
      </c>
      <c r="C327" s="18">
        <v>159647</v>
      </c>
      <c r="D327" s="18">
        <v>223</v>
      </c>
      <c r="E327" s="18">
        <v>27</v>
      </c>
      <c r="F327" s="18">
        <v>19244</v>
      </c>
      <c r="G327" s="18">
        <v>5872</v>
      </c>
      <c r="H327" s="18">
        <v>44</v>
      </c>
      <c r="I327" s="18">
        <v>2294</v>
      </c>
      <c r="J327" s="18">
        <v>42</v>
      </c>
      <c r="K327" s="18">
        <v>199</v>
      </c>
      <c r="L327" s="18">
        <v>0</v>
      </c>
      <c r="M327" s="18">
        <v>16144</v>
      </c>
      <c r="N327" s="18">
        <v>0</v>
      </c>
      <c r="O327" s="18">
        <v>0</v>
      </c>
      <c r="P327" s="18">
        <v>217</v>
      </c>
      <c r="Q327" s="18">
        <v>0</v>
      </c>
      <c r="R327" s="18">
        <v>0</v>
      </c>
      <c r="S327" s="18">
        <v>187592</v>
      </c>
      <c r="T327" s="18">
        <v>232786</v>
      </c>
      <c r="U327" s="18">
        <v>203953</v>
      </c>
      <c r="V327" s="18">
        <v>249147</v>
      </c>
      <c r="W327" s="18">
        <v>159897</v>
      </c>
      <c r="X327" s="18">
        <v>27695</v>
      </c>
      <c r="Y327" s="19">
        <f t="shared" si="70"/>
        <v>0.85236577252761314</v>
      </c>
      <c r="Z327" s="19">
        <f t="shared" si="71"/>
        <v>0.14763422747238689</v>
      </c>
    </row>
    <row r="328" spans="1:26" ht="15" x14ac:dyDescent="0.2">
      <c r="A328" s="20" t="s">
        <v>35</v>
      </c>
      <c r="B328" s="18">
        <v>0</v>
      </c>
      <c r="C328" s="18">
        <v>166456</v>
      </c>
      <c r="D328" s="18">
        <v>220</v>
      </c>
      <c r="E328" s="18">
        <v>26</v>
      </c>
      <c r="F328" s="18">
        <v>21078</v>
      </c>
      <c r="G328" s="18">
        <v>6428</v>
      </c>
      <c r="H328" s="18">
        <v>113</v>
      </c>
      <c r="I328" s="18">
        <v>2282</v>
      </c>
      <c r="J328" s="18">
        <v>136</v>
      </c>
      <c r="K328" s="18">
        <v>279</v>
      </c>
      <c r="L328" s="18">
        <v>0</v>
      </c>
      <c r="M328" s="18">
        <v>16213</v>
      </c>
      <c r="N328" s="18">
        <v>0</v>
      </c>
      <c r="O328" s="18">
        <v>0</v>
      </c>
      <c r="P328" s="18">
        <v>222</v>
      </c>
      <c r="Q328" s="18">
        <v>0</v>
      </c>
      <c r="R328" s="18">
        <v>0</v>
      </c>
      <c r="S328" s="18">
        <v>197018</v>
      </c>
      <c r="T328" s="18">
        <v>246647</v>
      </c>
      <c r="U328" s="18">
        <v>213453</v>
      </c>
      <c r="V328" s="18">
        <v>263082</v>
      </c>
      <c r="W328" s="18">
        <v>166702</v>
      </c>
      <c r="X328" s="18">
        <v>30316</v>
      </c>
      <c r="Y328" s="19">
        <f t="shared" si="70"/>
        <v>0.8461257347044433</v>
      </c>
      <c r="Z328" s="19">
        <f t="shared" si="71"/>
        <v>0.15387426529555676</v>
      </c>
    </row>
    <row r="329" spans="1:26" ht="15" x14ac:dyDescent="0.2">
      <c r="A329" s="20" t="s">
        <v>36</v>
      </c>
      <c r="B329" s="18">
        <v>0</v>
      </c>
      <c r="C329" s="18">
        <v>163689</v>
      </c>
      <c r="D329" s="18">
        <v>211</v>
      </c>
      <c r="E329" s="18">
        <v>54</v>
      </c>
      <c r="F329" s="18">
        <v>19793</v>
      </c>
      <c r="G329" s="18">
        <v>5812</v>
      </c>
      <c r="H329" s="18">
        <v>102</v>
      </c>
      <c r="I329" s="18">
        <v>2250</v>
      </c>
      <c r="J329" s="18">
        <v>252</v>
      </c>
      <c r="K329" s="18">
        <v>239</v>
      </c>
      <c r="L329" s="18">
        <v>0</v>
      </c>
      <c r="M329" s="18">
        <v>15967</v>
      </c>
      <c r="N329" s="18">
        <v>0</v>
      </c>
      <c r="O329" s="18">
        <v>0</v>
      </c>
      <c r="P329" s="18">
        <v>256</v>
      </c>
      <c r="Q329" s="18">
        <v>0</v>
      </c>
      <c r="R329" s="18">
        <v>0</v>
      </c>
      <c r="S329" s="18">
        <v>192402</v>
      </c>
      <c r="T329" s="18">
        <v>238877</v>
      </c>
      <c r="U329" s="18">
        <v>208625</v>
      </c>
      <c r="V329" s="18">
        <v>255100</v>
      </c>
      <c r="W329" s="18">
        <v>163954</v>
      </c>
      <c r="X329" s="18">
        <v>28448</v>
      </c>
      <c r="Y329" s="19">
        <f t="shared" si="70"/>
        <v>0.8521429091173689</v>
      </c>
      <c r="Z329" s="19">
        <f t="shared" si="71"/>
        <v>0.14785709088263116</v>
      </c>
    </row>
    <row r="330" spans="1:26" ht="15" x14ac:dyDescent="0.2">
      <c r="A330" s="20" t="s">
        <v>37</v>
      </c>
      <c r="B330" s="18">
        <v>0</v>
      </c>
      <c r="C330" s="18">
        <v>153256</v>
      </c>
      <c r="D330" s="18">
        <v>256</v>
      </c>
      <c r="E330" s="18">
        <v>30</v>
      </c>
      <c r="F330" s="18">
        <v>19692</v>
      </c>
      <c r="G330" s="18">
        <v>5862</v>
      </c>
      <c r="H330" s="18">
        <v>63</v>
      </c>
      <c r="I330" s="18">
        <v>2686</v>
      </c>
      <c r="J330" s="18">
        <v>259</v>
      </c>
      <c r="K330" s="18">
        <v>290</v>
      </c>
      <c r="L330" s="18">
        <v>0</v>
      </c>
      <c r="M330" s="18">
        <v>15437</v>
      </c>
      <c r="N330" s="18">
        <v>0</v>
      </c>
      <c r="O330" s="18">
        <v>0</v>
      </c>
      <c r="P330" s="18">
        <v>196</v>
      </c>
      <c r="Q330" s="18">
        <v>0</v>
      </c>
      <c r="R330" s="18">
        <v>0</v>
      </c>
      <c r="S330" s="18">
        <v>182394</v>
      </c>
      <c r="T330" s="18">
        <v>230436</v>
      </c>
      <c r="U330" s="18">
        <v>198027</v>
      </c>
      <c r="V330" s="18">
        <v>246069</v>
      </c>
      <c r="W330" s="18">
        <v>153542</v>
      </c>
      <c r="X330" s="18">
        <v>28852</v>
      </c>
      <c r="Y330" s="19">
        <f t="shared" si="70"/>
        <v>0.84181497198372757</v>
      </c>
      <c r="Z330" s="19">
        <f t="shared" si="71"/>
        <v>0.15818502801627246</v>
      </c>
    </row>
    <row r="331" spans="1:26" ht="15" x14ac:dyDescent="0.2">
      <c r="A331" s="20" t="s">
        <v>38</v>
      </c>
      <c r="B331" s="18">
        <v>0</v>
      </c>
      <c r="C331" s="18">
        <v>162485</v>
      </c>
      <c r="D331" s="18">
        <v>195</v>
      </c>
      <c r="E331" s="18">
        <v>36</v>
      </c>
      <c r="F331" s="18">
        <v>20951</v>
      </c>
      <c r="G331" s="18">
        <v>6267</v>
      </c>
      <c r="H331" s="18">
        <v>99</v>
      </c>
      <c r="I331" s="18">
        <v>3122</v>
      </c>
      <c r="J331" s="18">
        <v>363</v>
      </c>
      <c r="K331" s="18">
        <v>335</v>
      </c>
      <c r="L331" s="18">
        <v>0</v>
      </c>
      <c r="M331" s="18">
        <v>16264</v>
      </c>
      <c r="N331" s="18">
        <v>0</v>
      </c>
      <c r="O331" s="18">
        <v>6113</v>
      </c>
      <c r="P331" s="18">
        <v>249</v>
      </c>
      <c r="Q331" s="18">
        <v>0</v>
      </c>
      <c r="R331" s="18">
        <v>0</v>
      </c>
      <c r="S331" s="18">
        <v>193853</v>
      </c>
      <c r="T331" s="18">
        <v>246367</v>
      </c>
      <c r="U331" s="18">
        <v>216479</v>
      </c>
      <c r="V331" s="18">
        <v>268993</v>
      </c>
      <c r="W331" s="18">
        <v>162716</v>
      </c>
      <c r="X331" s="18">
        <v>31137</v>
      </c>
      <c r="Y331" s="19">
        <f t="shared" si="70"/>
        <v>0.8393782917984246</v>
      </c>
      <c r="Z331" s="19">
        <f t="shared" si="71"/>
        <v>0.16062170820157542</v>
      </c>
    </row>
    <row r="332" spans="1:26" ht="15" x14ac:dyDescent="0.2">
      <c r="A332" s="20" t="s">
        <v>39</v>
      </c>
      <c r="B332" s="18">
        <v>0</v>
      </c>
      <c r="C332" s="18">
        <v>164511</v>
      </c>
      <c r="D332" s="18">
        <v>212</v>
      </c>
      <c r="E332" s="18">
        <v>47</v>
      </c>
      <c r="F332" s="18">
        <v>20336</v>
      </c>
      <c r="G332" s="18">
        <v>6303</v>
      </c>
      <c r="H332" s="18">
        <v>93</v>
      </c>
      <c r="I332" s="18">
        <v>2558</v>
      </c>
      <c r="J332" s="18">
        <v>314</v>
      </c>
      <c r="K332" s="18">
        <v>300</v>
      </c>
      <c r="L332" s="18">
        <v>1</v>
      </c>
      <c r="M332" s="18">
        <v>15642</v>
      </c>
      <c r="N332" s="18">
        <v>0</v>
      </c>
      <c r="O332" s="18">
        <v>5800</v>
      </c>
      <c r="P332" s="18">
        <v>301</v>
      </c>
      <c r="Q332" s="18">
        <v>0</v>
      </c>
      <c r="R332" s="18">
        <v>0</v>
      </c>
      <c r="S332" s="18">
        <v>194675</v>
      </c>
      <c r="T332" s="18">
        <v>244622</v>
      </c>
      <c r="U332" s="18">
        <v>216418</v>
      </c>
      <c r="V332" s="18">
        <v>266365</v>
      </c>
      <c r="W332" s="18">
        <v>164770</v>
      </c>
      <c r="X332" s="18">
        <v>29905</v>
      </c>
      <c r="Y332" s="19">
        <f t="shared" si="70"/>
        <v>0.84638500064209576</v>
      </c>
      <c r="Z332" s="19">
        <f t="shared" si="71"/>
        <v>0.15361499935790421</v>
      </c>
    </row>
    <row r="333" spans="1:26" ht="15" x14ac:dyDescent="0.2">
      <c r="A333" s="20" t="s">
        <v>40</v>
      </c>
      <c r="B333" s="18">
        <v>0</v>
      </c>
      <c r="C333" s="18">
        <v>179455</v>
      </c>
      <c r="D333" s="18">
        <v>263</v>
      </c>
      <c r="E333" s="18">
        <v>31</v>
      </c>
      <c r="F333" s="18">
        <v>21102</v>
      </c>
      <c r="G333" s="18">
        <v>6025</v>
      </c>
      <c r="H333" s="18">
        <v>37</v>
      </c>
      <c r="I333" s="18">
        <v>2584</v>
      </c>
      <c r="J333" s="18">
        <v>271</v>
      </c>
      <c r="K333" s="18">
        <v>321</v>
      </c>
      <c r="L333" s="18">
        <v>0</v>
      </c>
      <c r="M333" s="18">
        <v>16430</v>
      </c>
      <c r="N333" s="18">
        <v>0</v>
      </c>
      <c r="O333" s="18">
        <v>6503</v>
      </c>
      <c r="P333" s="18">
        <v>378</v>
      </c>
      <c r="Q333" s="18">
        <v>0</v>
      </c>
      <c r="R333" s="18">
        <v>0</v>
      </c>
      <c r="S333" s="18">
        <v>210089</v>
      </c>
      <c r="T333" s="18">
        <v>259868</v>
      </c>
      <c r="U333" s="18">
        <v>233400</v>
      </c>
      <c r="V333" s="18">
        <v>283179</v>
      </c>
      <c r="W333" s="18">
        <v>179749</v>
      </c>
      <c r="X333" s="18">
        <v>30340</v>
      </c>
      <c r="Y333" s="19">
        <f t="shared" si="70"/>
        <v>0.85558501397026976</v>
      </c>
      <c r="Z333" s="19">
        <f t="shared" si="71"/>
        <v>0.14441498602973027</v>
      </c>
    </row>
    <row r="334" spans="1:26" x14ac:dyDescent="0.2">
      <c r="Y334" s="29"/>
      <c r="Z334" s="29"/>
    </row>
    <row r="335" spans="1:26" ht="15" x14ac:dyDescent="0.2">
      <c r="A335" s="14">
        <v>2002</v>
      </c>
      <c r="B335" s="15">
        <f t="shared" ref="B335:X335" si="72">SUM(B336:B347)</f>
        <v>0</v>
      </c>
      <c r="C335" s="15">
        <f t="shared" si="72"/>
        <v>2090509</v>
      </c>
      <c r="D335" s="15">
        <f t="shared" si="72"/>
        <v>3038</v>
      </c>
      <c r="E335" s="15">
        <f t="shared" si="72"/>
        <v>343</v>
      </c>
      <c r="F335" s="15">
        <f t="shared" si="72"/>
        <v>258089</v>
      </c>
      <c r="G335" s="15">
        <f t="shared" si="72"/>
        <v>83760</v>
      </c>
      <c r="H335" s="15">
        <f t="shared" si="72"/>
        <v>1582</v>
      </c>
      <c r="I335" s="15">
        <f t="shared" si="72"/>
        <v>35836</v>
      </c>
      <c r="J335" s="15">
        <f t="shared" si="72"/>
        <v>1170</v>
      </c>
      <c r="K335" s="15">
        <f t="shared" si="72"/>
        <v>2450</v>
      </c>
      <c r="L335" s="15">
        <f t="shared" si="72"/>
        <v>12</v>
      </c>
      <c r="M335" s="15">
        <f t="shared" si="72"/>
        <v>162496</v>
      </c>
      <c r="N335" s="15">
        <f t="shared" si="72"/>
        <v>58</v>
      </c>
      <c r="O335" s="15">
        <f t="shared" si="72"/>
        <v>0</v>
      </c>
      <c r="P335" s="15">
        <f t="shared" si="72"/>
        <v>6351</v>
      </c>
      <c r="Q335" s="15">
        <f t="shared" si="72"/>
        <v>0</v>
      </c>
      <c r="R335" s="15">
        <f t="shared" si="72"/>
        <v>0</v>
      </c>
      <c r="S335" s="15">
        <f t="shared" si="72"/>
        <v>2476789</v>
      </c>
      <c r="T335" s="15">
        <f t="shared" si="72"/>
        <v>3116706</v>
      </c>
      <c r="U335" s="15">
        <f t="shared" si="72"/>
        <v>2645694</v>
      </c>
      <c r="V335" s="15">
        <f t="shared" si="72"/>
        <v>3285573</v>
      </c>
      <c r="W335" s="15">
        <f t="shared" si="72"/>
        <v>2093890</v>
      </c>
      <c r="X335" s="15">
        <f t="shared" si="72"/>
        <v>382899</v>
      </c>
      <c r="Y335" s="16">
        <f>(W335)/($W335+$X335)</f>
        <v>0.84540507891467542</v>
      </c>
      <c r="Z335" s="16">
        <f>(X335)/($W335+$X335)</f>
        <v>0.15459492108532458</v>
      </c>
    </row>
    <row r="336" spans="1:26" ht="15" x14ac:dyDescent="0.2">
      <c r="A336" s="20" t="s">
        <v>29</v>
      </c>
      <c r="B336" s="18">
        <v>0</v>
      </c>
      <c r="C336" s="18">
        <v>181811</v>
      </c>
      <c r="D336" s="18">
        <v>223</v>
      </c>
      <c r="E336" s="18">
        <v>18</v>
      </c>
      <c r="F336" s="18">
        <v>22190</v>
      </c>
      <c r="G336" s="18">
        <v>7276</v>
      </c>
      <c r="H336" s="18">
        <v>157</v>
      </c>
      <c r="I336" s="18">
        <v>2861</v>
      </c>
      <c r="J336" s="18">
        <v>91</v>
      </c>
      <c r="K336" s="18">
        <v>111</v>
      </c>
      <c r="L336" s="18">
        <v>0</v>
      </c>
      <c r="M336" s="18">
        <v>10457</v>
      </c>
      <c r="N336" s="18">
        <v>5</v>
      </c>
      <c r="O336" s="18">
        <v>0</v>
      </c>
      <c r="P336" s="18">
        <v>1232</v>
      </c>
      <c r="Q336" s="18">
        <v>0</v>
      </c>
      <c r="R336" s="18">
        <v>0</v>
      </c>
      <c r="S336" s="18">
        <v>214738</v>
      </c>
      <c r="T336" s="18">
        <v>268749</v>
      </c>
      <c r="U336" s="18">
        <v>226432</v>
      </c>
      <c r="V336" s="18">
        <v>280425</v>
      </c>
      <c r="W336" s="18">
        <v>182052</v>
      </c>
      <c r="X336" s="18">
        <v>32686</v>
      </c>
      <c r="Y336" s="19">
        <f t="shared" ref="Y336:Y347" si="73">($W336)/($W336+$X336)</f>
        <v>0.84778660507222758</v>
      </c>
      <c r="Z336" s="19">
        <f t="shared" ref="Z336:Z347" si="74">($X336)/($W336+$X336)</f>
        <v>0.15221339492777244</v>
      </c>
    </row>
    <row r="337" spans="1:26" ht="15" x14ac:dyDescent="0.2">
      <c r="A337" s="20" t="s">
        <v>30</v>
      </c>
      <c r="B337" s="18">
        <v>0</v>
      </c>
      <c r="C337" s="18">
        <v>162173</v>
      </c>
      <c r="D337" s="18">
        <v>263</v>
      </c>
      <c r="E337" s="18">
        <v>20</v>
      </c>
      <c r="F337" s="18">
        <v>19805</v>
      </c>
      <c r="G337" s="18">
        <v>6226</v>
      </c>
      <c r="H337" s="18">
        <v>115</v>
      </c>
      <c r="I337" s="18">
        <v>2568</v>
      </c>
      <c r="J337" s="18">
        <v>50</v>
      </c>
      <c r="K337" s="18">
        <v>115</v>
      </c>
      <c r="L337" s="18">
        <v>1</v>
      </c>
      <c r="M337" s="18">
        <v>10015</v>
      </c>
      <c r="N337" s="18">
        <v>16</v>
      </c>
      <c r="O337" s="18">
        <v>0</v>
      </c>
      <c r="P337" s="18">
        <v>810</v>
      </c>
      <c r="Q337" s="18">
        <v>0</v>
      </c>
      <c r="R337" s="18">
        <v>0</v>
      </c>
      <c r="S337" s="18">
        <v>191336</v>
      </c>
      <c r="T337" s="18">
        <v>238715</v>
      </c>
      <c r="U337" s="18">
        <v>202177</v>
      </c>
      <c r="V337" s="18">
        <v>249536</v>
      </c>
      <c r="W337" s="18">
        <v>162456</v>
      </c>
      <c r="X337" s="18">
        <v>28880</v>
      </c>
      <c r="Y337" s="19">
        <f t="shared" si="73"/>
        <v>0.84906133712422127</v>
      </c>
      <c r="Z337" s="19">
        <f t="shared" si="74"/>
        <v>0.15093866287577873</v>
      </c>
    </row>
    <row r="338" spans="1:26" ht="15" x14ac:dyDescent="0.2">
      <c r="A338" s="20" t="s">
        <v>31</v>
      </c>
      <c r="B338" s="18">
        <v>0</v>
      </c>
      <c r="C338" s="18">
        <v>184827</v>
      </c>
      <c r="D338" s="18">
        <v>279</v>
      </c>
      <c r="E338" s="18">
        <v>26</v>
      </c>
      <c r="F338" s="18">
        <v>21987</v>
      </c>
      <c r="G338" s="18">
        <v>6729</v>
      </c>
      <c r="H338" s="18">
        <v>135</v>
      </c>
      <c r="I338" s="18">
        <v>2647</v>
      </c>
      <c r="J338" s="18">
        <v>97</v>
      </c>
      <c r="K338" s="18">
        <v>112</v>
      </c>
      <c r="L338" s="18">
        <v>0</v>
      </c>
      <c r="M338" s="18">
        <v>13702</v>
      </c>
      <c r="N338" s="18">
        <v>5</v>
      </c>
      <c r="O338" s="18">
        <v>0</v>
      </c>
      <c r="P338" s="18">
        <v>708</v>
      </c>
      <c r="Q338" s="18">
        <v>0</v>
      </c>
      <c r="R338" s="18">
        <v>0</v>
      </c>
      <c r="S338" s="18">
        <v>216839</v>
      </c>
      <c r="T338" s="18">
        <v>268322</v>
      </c>
      <c r="U338" s="18">
        <v>231254</v>
      </c>
      <c r="V338" s="18">
        <v>282737</v>
      </c>
      <c r="W338" s="18">
        <v>185132</v>
      </c>
      <c r="X338" s="18">
        <v>31707</v>
      </c>
      <c r="Y338" s="19">
        <f t="shared" si="73"/>
        <v>0.85377630407814098</v>
      </c>
      <c r="Z338" s="19">
        <f t="shared" si="74"/>
        <v>0.14622369592185908</v>
      </c>
    </row>
    <row r="339" spans="1:26" ht="15" x14ac:dyDescent="0.2">
      <c r="A339" s="20" t="s">
        <v>32</v>
      </c>
      <c r="B339" s="18">
        <v>0</v>
      </c>
      <c r="C339" s="18">
        <v>162736</v>
      </c>
      <c r="D339" s="18">
        <v>212</v>
      </c>
      <c r="E339" s="18">
        <v>36</v>
      </c>
      <c r="F339" s="18">
        <v>20999</v>
      </c>
      <c r="G339" s="18">
        <v>6945</v>
      </c>
      <c r="H339" s="18">
        <v>142</v>
      </c>
      <c r="I339" s="18">
        <v>2941</v>
      </c>
      <c r="J339" s="18">
        <v>94</v>
      </c>
      <c r="K339" s="18">
        <v>175</v>
      </c>
      <c r="L339" s="18">
        <v>1</v>
      </c>
      <c r="M339" s="18">
        <v>13720</v>
      </c>
      <c r="N339" s="18">
        <v>0</v>
      </c>
      <c r="O339" s="18">
        <v>0</v>
      </c>
      <c r="P339" s="18">
        <v>760</v>
      </c>
      <c r="Q339" s="18">
        <v>0</v>
      </c>
      <c r="R339" s="18">
        <v>0</v>
      </c>
      <c r="S339" s="18">
        <v>194281</v>
      </c>
      <c r="T339" s="18">
        <v>246703</v>
      </c>
      <c r="U339" s="18">
        <v>208761</v>
      </c>
      <c r="V339" s="18">
        <v>261183</v>
      </c>
      <c r="W339" s="18">
        <v>162984</v>
      </c>
      <c r="X339" s="18">
        <v>31297</v>
      </c>
      <c r="Y339" s="19">
        <f t="shared" si="73"/>
        <v>0.83890859116434446</v>
      </c>
      <c r="Z339" s="19">
        <f t="shared" si="74"/>
        <v>0.16109140883565556</v>
      </c>
    </row>
    <row r="340" spans="1:26" ht="15" x14ac:dyDescent="0.2">
      <c r="A340" s="20" t="s">
        <v>33</v>
      </c>
      <c r="B340" s="18">
        <v>0</v>
      </c>
      <c r="C340" s="18">
        <v>181041</v>
      </c>
      <c r="D340" s="18">
        <v>327</v>
      </c>
      <c r="E340" s="18">
        <v>37</v>
      </c>
      <c r="F340" s="18">
        <v>21769</v>
      </c>
      <c r="G340" s="18">
        <v>6928</v>
      </c>
      <c r="H340" s="18">
        <v>157</v>
      </c>
      <c r="I340" s="18">
        <v>2789</v>
      </c>
      <c r="J340" s="18">
        <v>107</v>
      </c>
      <c r="K340" s="18">
        <v>173</v>
      </c>
      <c r="L340" s="18">
        <v>3</v>
      </c>
      <c r="M340" s="18">
        <v>13391</v>
      </c>
      <c r="N340" s="18">
        <v>0</v>
      </c>
      <c r="O340" s="18">
        <v>0</v>
      </c>
      <c r="P340" s="18">
        <v>273</v>
      </c>
      <c r="Q340" s="18">
        <v>0</v>
      </c>
      <c r="R340" s="18">
        <v>0</v>
      </c>
      <c r="S340" s="18">
        <v>213331</v>
      </c>
      <c r="T340" s="18">
        <v>266102</v>
      </c>
      <c r="U340" s="18">
        <v>226995</v>
      </c>
      <c r="V340" s="18">
        <v>279766</v>
      </c>
      <c r="W340" s="18">
        <v>181405</v>
      </c>
      <c r="X340" s="18">
        <v>31926</v>
      </c>
      <c r="Y340" s="19">
        <f t="shared" si="73"/>
        <v>0.85034523815104224</v>
      </c>
      <c r="Z340" s="19">
        <f t="shared" si="74"/>
        <v>0.14965476184895773</v>
      </c>
    </row>
    <row r="341" spans="1:26" ht="15" x14ac:dyDescent="0.2">
      <c r="A341" s="20" t="s">
        <v>34</v>
      </c>
      <c r="B341" s="18">
        <v>0</v>
      </c>
      <c r="C341" s="18">
        <v>161817</v>
      </c>
      <c r="D341" s="18">
        <v>238</v>
      </c>
      <c r="E341" s="18">
        <v>31</v>
      </c>
      <c r="F341" s="18">
        <v>20573</v>
      </c>
      <c r="G341" s="18">
        <v>6556</v>
      </c>
      <c r="H341" s="18">
        <v>164</v>
      </c>
      <c r="I341" s="18">
        <v>2952</v>
      </c>
      <c r="J341" s="18">
        <v>90</v>
      </c>
      <c r="K341" s="18">
        <v>251</v>
      </c>
      <c r="L341" s="18">
        <v>0</v>
      </c>
      <c r="M341" s="18">
        <v>13598</v>
      </c>
      <c r="N341" s="18">
        <v>4</v>
      </c>
      <c r="O341" s="18">
        <v>0</v>
      </c>
      <c r="P341" s="18">
        <v>324</v>
      </c>
      <c r="Q341" s="18">
        <v>0</v>
      </c>
      <c r="R341" s="18">
        <v>0</v>
      </c>
      <c r="S341" s="18">
        <v>192672</v>
      </c>
      <c r="T341" s="18">
        <v>244037</v>
      </c>
      <c r="U341" s="18">
        <v>206598</v>
      </c>
      <c r="V341" s="18">
        <v>257963</v>
      </c>
      <c r="W341" s="18">
        <v>162086</v>
      </c>
      <c r="X341" s="18">
        <v>30586</v>
      </c>
      <c r="Y341" s="19">
        <f t="shared" si="73"/>
        <v>0.84125352931406738</v>
      </c>
      <c r="Z341" s="19">
        <f t="shared" si="74"/>
        <v>0.15874647068593256</v>
      </c>
    </row>
    <row r="342" spans="1:26" ht="15" x14ac:dyDescent="0.2">
      <c r="A342" s="20" t="s">
        <v>35</v>
      </c>
      <c r="B342" s="18">
        <v>0</v>
      </c>
      <c r="C342" s="18">
        <v>179119</v>
      </c>
      <c r="D342" s="18">
        <v>259</v>
      </c>
      <c r="E342" s="18">
        <v>37</v>
      </c>
      <c r="F342" s="18">
        <v>22054</v>
      </c>
      <c r="G342" s="18">
        <v>7445</v>
      </c>
      <c r="H342" s="18">
        <v>140</v>
      </c>
      <c r="I342" s="18">
        <v>3100</v>
      </c>
      <c r="J342" s="18">
        <v>115</v>
      </c>
      <c r="K342" s="18">
        <v>159</v>
      </c>
      <c r="L342" s="18">
        <v>2</v>
      </c>
      <c r="M342" s="18">
        <v>14390</v>
      </c>
      <c r="N342" s="18">
        <v>7</v>
      </c>
      <c r="O342" s="18">
        <v>0</v>
      </c>
      <c r="P342" s="18">
        <v>261</v>
      </c>
      <c r="Q342" s="18">
        <v>0</v>
      </c>
      <c r="R342" s="18">
        <v>0</v>
      </c>
      <c r="S342" s="18">
        <v>212430</v>
      </c>
      <c r="T342" s="18">
        <v>267852</v>
      </c>
      <c r="U342" s="18">
        <v>227088</v>
      </c>
      <c r="V342" s="18">
        <v>282510</v>
      </c>
      <c r="W342" s="18">
        <v>179415</v>
      </c>
      <c r="X342" s="18">
        <v>33015</v>
      </c>
      <c r="Y342" s="19">
        <f t="shared" si="73"/>
        <v>0.84458409829120185</v>
      </c>
      <c r="Z342" s="19">
        <f t="shared" si="74"/>
        <v>0.15541590170879818</v>
      </c>
    </row>
    <row r="343" spans="1:26" ht="15" x14ac:dyDescent="0.2">
      <c r="A343" s="20" t="s">
        <v>36</v>
      </c>
      <c r="B343" s="18">
        <v>0</v>
      </c>
      <c r="C343" s="18">
        <v>184178</v>
      </c>
      <c r="D343" s="18">
        <v>272</v>
      </c>
      <c r="E343" s="18">
        <v>11</v>
      </c>
      <c r="F343" s="18">
        <v>22003</v>
      </c>
      <c r="G343" s="18">
        <v>7431</v>
      </c>
      <c r="H343" s="18">
        <v>160</v>
      </c>
      <c r="I343" s="18">
        <v>3629</v>
      </c>
      <c r="J343" s="18">
        <v>165</v>
      </c>
      <c r="K343" s="18">
        <v>308</v>
      </c>
      <c r="L343" s="18">
        <v>2</v>
      </c>
      <c r="M343" s="18">
        <v>15808</v>
      </c>
      <c r="N343" s="18">
        <v>5</v>
      </c>
      <c r="O343" s="18">
        <v>0</v>
      </c>
      <c r="P343" s="18">
        <v>328</v>
      </c>
      <c r="Q343" s="18">
        <v>0</v>
      </c>
      <c r="R343" s="18">
        <v>0</v>
      </c>
      <c r="S343" s="18">
        <v>218159</v>
      </c>
      <c r="T343" s="18">
        <v>276179</v>
      </c>
      <c r="U343" s="18">
        <v>234300</v>
      </c>
      <c r="V343" s="18">
        <v>292320</v>
      </c>
      <c r="W343" s="18">
        <v>184461</v>
      </c>
      <c r="X343" s="18">
        <v>33698</v>
      </c>
      <c r="Y343" s="19">
        <f t="shared" si="73"/>
        <v>0.84553467883516154</v>
      </c>
      <c r="Z343" s="19">
        <f t="shared" si="74"/>
        <v>0.15446532116483849</v>
      </c>
    </row>
    <row r="344" spans="1:26" ht="15" x14ac:dyDescent="0.2">
      <c r="A344" s="20" t="s">
        <v>37</v>
      </c>
      <c r="B344" s="18">
        <v>0</v>
      </c>
      <c r="C344" s="18">
        <v>164654</v>
      </c>
      <c r="D344" s="18">
        <v>248</v>
      </c>
      <c r="E344" s="18">
        <v>19</v>
      </c>
      <c r="F344" s="18">
        <v>20637</v>
      </c>
      <c r="G344" s="18">
        <v>6892</v>
      </c>
      <c r="H344" s="18">
        <v>124</v>
      </c>
      <c r="I344" s="18">
        <v>3087</v>
      </c>
      <c r="J344" s="18">
        <v>86</v>
      </c>
      <c r="K344" s="18">
        <v>232</v>
      </c>
      <c r="L344" s="18">
        <v>2</v>
      </c>
      <c r="M344" s="18">
        <v>13561</v>
      </c>
      <c r="N344" s="18">
        <v>6</v>
      </c>
      <c r="O344" s="18">
        <v>0</v>
      </c>
      <c r="P344" s="18">
        <v>304</v>
      </c>
      <c r="Q344" s="18">
        <v>0</v>
      </c>
      <c r="R344" s="18">
        <v>0</v>
      </c>
      <c r="S344" s="18">
        <v>195981</v>
      </c>
      <c r="T344" s="18">
        <v>248591</v>
      </c>
      <c r="U344" s="18">
        <v>209852</v>
      </c>
      <c r="V344" s="18">
        <v>262462</v>
      </c>
      <c r="W344" s="18">
        <v>164921</v>
      </c>
      <c r="X344" s="18">
        <v>31060</v>
      </c>
      <c r="Y344" s="19">
        <f t="shared" si="73"/>
        <v>0.84151524892719187</v>
      </c>
      <c r="Z344" s="19">
        <f t="shared" si="74"/>
        <v>0.15848475107280807</v>
      </c>
    </row>
    <row r="345" spans="1:26" ht="15" x14ac:dyDescent="0.2">
      <c r="A345" s="20" t="s">
        <v>38</v>
      </c>
      <c r="B345" s="18">
        <v>0</v>
      </c>
      <c r="C345" s="18">
        <v>175928</v>
      </c>
      <c r="D345" s="18">
        <v>219</v>
      </c>
      <c r="E345" s="18">
        <v>39</v>
      </c>
      <c r="F345" s="18">
        <v>22804</v>
      </c>
      <c r="G345" s="18">
        <v>8079</v>
      </c>
      <c r="H345" s="18">
        <v>94</v>
      </c>
      <c r="I345" s="18">
        <v>3550</v>
      </c>
      <c r="J345" s="18">
        <v>94</v>
      </c>
      <c r="K345" s="18">
        <v>303</v>
      </c>
      <c r="L345" s="18">
        <v>0</v>
      </c>
      <c r="M345" s="18">
        <v>15195</v>
      </c>
      <c r="N345" s="18">
        <v>4</v>
      </c>
      <c r="O345" s="18">
        <v>0</v>
      </c>
      <c r="P345" s="18">
        <v>319</v>
      </c>
      <c r="Q345" s="18">
        <v>0</v>
      </c>
      <c r="R345" s="18">
        <v>0</v>
      </c>
      <c r="S345" s="18">
        <v>211110</v>
      </c>
      <c r="T345" s="18">
        <v>271183</v>
      </c>
      <c r="U345" s="18">
        <v>226628</v>
      </c>
      <c r="V345" s="18">
        <v>286701</v>
      </c>
      <c r="W345" s="18">
        <v>176186</v>
      </c>
      <c r="X345" s="18">
        <v>34924</v>
      </c>
      <c r="Y345" s="19">
        <f t="shared" si="73"/>
        <v>0.83456965562976648</v>
      </c>
      <c r="Z345" s="19">
        <f t="shared" si="74"/>
        <v>0.16543034437023352</v>
      </c>
    </row>
    <row r="346" spans="1:26" ht="15" x14ac:dyDescent="0.2">
      <c r="A346" s="20" t="s">
        <v>39</v>
      </c>
      <c r="B346" s="18">
        <v>0</v>
      </c>
      <c r="C346" s="18">
        <v>171054</v>
      </c>
      <c r="D346" s="18">
        <v>236</v>
      </c>
      <c r="E346" s="18">
        <v>41</v>
      </c>
      <c r="F346" s="18">
        <v>21302</v>
      </c>
      <c r="G346" s="18">
        <v>6985</v>
      </c>
      <c r="H346" s="18">
        <v>123</v>
      </c>
      <c r="I346" s="18">
        <v>2753</v>
      </c>
      <c r="J346" s="18">
        <v>71</v>
      </c>
      <c r="K346" s="18">
        <v>295</v>
      </c>
      <c r="L346" s="18">
        <v>1</v>
      </c>
      <c r="M346" s="18">
        <v>14114</v>
      </c>
      <c r="N346" s="18">
        <v>6</v>
      </c>
      <c r="O346" s="18">
        <v>0</v>
      </c>
      <c r="P346" s="18">
        <v>634</v>
      </c>
      <c r="Q346" s="18">
        <v>0</v>
      </c>
      <c r="R346" s="18">
        <v>0</v>
      </c>
      <c r="S346" s="18">
        <v>202861</v>
      </c>
      <c r="T346" s="18">
        <v>255736</v>
      </c>
      <c r="U346" s="18">
        <v>217615</v>
      </c>
      <c r="V346" s="18">
        <v>270490</v>
      </c>
      <c r="W346" s="18">
        <v>171331</v>
      </c>
      <c r="X346" s="18">
        <v>31530</v>
      </c>
      <c r="Y346" s="19">
        <f t="shared" si="73"/>
        <v>0.84457337783013986</v>
      </c>
      <c r="Z346" s="19">
        <f t="shared" si="74"/>
        <v>0.15542662216986014</v>
      </c>
    </row>
    <row r="347" spans="1:26" ht="15" x14ac:dyDescent="0.2">
      <c r="A347" s="20" t="s">
        <v>40</v>
      </c>
      <c r="B347" s="18">
        <v>0</v>
      </c>
      <c r="C347" s="18">
        <v>181171</v>
      </c>
      <c r="D347" s="18">
        <v>262</v>
      </c>
      <c r="E347" s="18">
        <v>28</v>
      </c>
      <c r="F347" s="18">
        <v>21966</v>
      </c>
      <c r="G347" s="18">
        <v>6268</v>
      </c>
      <c r="H347" s="18">
        <v>71</v>
      </c>
      <c r="I347" s="18">
        <v>2959</v>
      </c>
      <c r="J347" s="18">
        <v>110</v>
      </c>
      <c r="K347" s="18">
        <v>216</v>
      </c>
      <c r="L347" s="18">
        <v>0</v>
      </c>
      <c r="M347" s="18">
        <v>14545</v>
      </c>
      <c r="N347" s="18">
        <v>0</v>
      </c>
      <c r="O347" s="18">
        <v>0</v>
      </c>
      <c r="P347" s="18">
        <v>398</v>
      </c>
      <c r="Q347" s="18">
        <v>0</v>
      </c>
      <c r="R347" s="18">
        <v>0</v>
      </c>
      <c r="S347" s="18">
        <v>213051</v>
      </c>
      <c r="T347" s="18">
        <v>264537</v>
      </c>
      <c r="U347" s="18">
        <v>227994</v>
      </c>
      <c r="V347" s="18">
        <v>279480</v>
      </c>
      <c r="W347" s="18">
        <v>181461</v>
      </c>
      <c r="X347" s="18">
        <v>31590</v>
      </c>
      <c r="Y347" s="19">
        <f t="shared" si="73"/>
        <v>0.85172564315586408</v>
      </c>
      <c r="Z347" s="19">
        <f t="shared" si="74"/>
        <v>0.14827435684413592</v>
      </c>
    </row>
    <row r="348" spans="1:26" x14ac:dyDescent="0.2">
      <c r="Y348" s="29"/>
      <c r="Z348" s="29"/>
    </row>
    <row r="349" spans="1:26" ht="15" x14ac:dyDescent="0.2">
      <c r="A349" s="14">
        <v>2001</v>
      </c>
      <c r="B349" s="15">
        <f t="shared" ref="B349:X349" si="75">SUM(B350:B361)</f>
        <v>0</v>
      </c>
      <c r="C349" s="15">
        <f t="shared" si="75"/>
        <v>202789</v>
      </c>
      <c r="D349" s="15">
        <f t="shared" si="75"/>
        <v>227</v>
      </c>
      <c r="E349" s="15">
        <f t="shared" si="75"/>
        <v>37</v>
      </c>
      <c r="F349" s="15">
        <f t="shared" si="75"/>
        <v>25766</v>
      </c>
      <c r="G349" s="15">
        <f t="shared" si="75"/>
        <v>7745</v>
      </c>
      <c r="H349" s="15">
        <f t="shared" si="75"/>
        <v>155</v>
      </c>
      <c r="I349" s="15">
        <f t="shared" si="75"/>
        <v>3398</v>
      </c>
      <c r="J349" s="15">
        <f t="shared" si="75"/>
        <v>126</v>
      </c>
      <c r="K349" s="15">
        <f t="shared" si="75"/>
        <v>116</v>
      </c>
      <c r="L349" s="15">
        <f t="shared" si="75"/>
        <v>1</v>
      </c>
      <c r="M349" s="15">
        <f t="shared" si="75"/>
        <v>10499</v>
      </c>
      <c r="N349" s="15">
        <f t="shared" si="75"/>
        <v>3</v>
      </c>
      <c r="O349" s="15">
        <f t="shared" si="75"/>
        <v>0</v>
      </c>
      <c r="P349" s="15">
        <f t="shared" si="75"/>
        <v>351</v>
      </c>
      <c r="Q349" s="15">
        <f t="shared" si="75"/>
        <v>0</v>
      </c>
      <c r="R349" s="15">
        <f t="shared" si="75"/>
        <v>0</v>
      </c>
      <c r="S349" s="15">
        <f t="shared" si="75"/>
        <v>240360</v>
      </c>
      <c r="T349" s="15">
        <f t="shared" si="75"/>
        <v>301101</v>
      </c>
      <c r="U349" s="15">
        <f t="shared" si="75"/>
        <v>251213</v>
      </c>
      <c r="V349" s="15">
        <f t="shared" si="75"/>
        <v>311917</v>
      </c>
      <c r="W349" s="15">
        <f t="shared" si="75"/>
        <v>203053</v>
      </c>
      <c r="X349" s="15">
        <f t="shared" si="75"/>
        <v>37307</v>
      </c>
      <c r="Y349" s="16">
        <f>(W349)/($W349+$X349)</f>
        <v>0.84478698618738557</v>
      </c>
      <c r="Z349" s="16">
        <f>(X349)/($W349+$X349)</f>
        <v>0.1552130138126144</v>
      </c>
    </row>
    <row r="350" spans="1:26" ht="15" x14ac:dyDescent="0.2">
      <c r="A350" s="20" t="s">
        <v>29</v>
      </c>
      <c r="B350" s="18">
        <v>0</v>
      </c>
      <c r="C350" s="18">
        <v>0</v>
      </c>
      <c r="D350" s="18">
        <v>0</v>
      </c>
      <c r="E350" s="18">
        <v>0</v>
      </c>
      <c r="F350" s="18">
        <v>0</v>
      </c>
      <c r="G350" s="18">
        <v>0</v>
      </c>
      <c r="H350" s="18">
        <v>0</v>
      </c>
      <c r="I350" s="18">
        <v>0</v>
      </c>
      <c r="J350" s="18">
        <v>0</v>
      </c>
      <c r="K350" s="18">
        <v>0</v>
      </c>
      <c r="L350" s="18">
        <v>0</v>
      </c>
      <c r="M350" s="18">
        <v>0</v>
      </c>
      <c r="N350" s="18">
        <v>0</v>
      </c>
      <c r="O350" s="18">
        <v>0</v>
      </c>
      <c r="P350" s="18">
        <v>0</v>
      </c>
      <c r="Q350" s="18">
        <v>0</v>
      </c>
      <c r="R350" s="18">
        <v>0</v>
      </c>
      <c r="S350" s="18">
        <v>0</v>
      </c>
      <c r="T350" s="18">
        <v>0</v>
      </c>
      <c r="U350" s="18">
        <v>0</v>
      </c>
      <c r="V350" s="18">
        <v>0</v>
      </c>
      <c r="W350" s="18">
        <v>0</v>
      </c>
      <c r="X350" s="18">
        <v>0</v>
      </c>
      <c r="Y350" s="18">
        <v>0</v>
      </c>
      <c r="Z350" s="18">
        <v>0</v>
      </c>
    </row>
    <row r="351" spans="1:26" ht="15" x14ac:dyDescent="0.2">
      <c r="A351" s="20" t="s">
        <v>30</v>
      </c>
      <c r="B351" s="18">
        <v>0</v>
      </c>
      <c r="C351" s="18">
        <v>0</v>
      </c>
      <c r="D351" s="18">
        <v>0</v>
      </c>
      <c r="E351" s="18">
        <v>0</v>
      </c>
      <c r="F351" s="18">
        <v>0</v>
      </c>
      <c r="G351" s="18">
        <v>0</v>
      </c>
      <c r="H351" s="18">
        <v>0</v>
      </c>
      <c r="I351" s="18">
        <v>0</v>
      </c>
      <c r="J351" s="18">
        <v>0</v>
      </c>
      <c r="K351" s="18">
        <v>0</v>
      </c>
      <c r="L351" s="18">
        <v>0</v>
      </c>
      <c r="M351" s="18">
        <v>0</v>
      </c>
      <c r="N351" s="18">
        <v>0</v>
      </c>
      <c r="O351" s="18">
        <v>0</v>
      </c>
      <c r="P351" s="18">
        <v>0</v>
      </c>
      <c r="Q351" s="18">
        <v>0</v>
      </c>
      <c r="R351" s="18">
        <v>0</v>
      </c>
      <c r="S351" s="18">
        <v>0</v>
      </c>
      <c r="T351" s="18">
        <v>0</v>
      </c>
      <c r="U351" s="18">
        <v>0</v>
      </c>
      <c r="V351" s="18">
        <v>0</v>
      </c>
      <c r="W351" s="18">
        <v>0</v>
      </c>
      <c r="X351" s="18">
        <v>0</v>
      </c>
      <c r="Y351" s="18">
        <v>0</v>
      </c>
      <c r="Z351" s="18">
        <v>0</v>
      </c>
    </row>
    <row r="352" spans="1:26" ht="15" x14ac:dyDescent="0.2">
      <c r="A352" s="20" t="s">
        <v>31</v>
      </c>
      <c r="B352" s="18">
        <v>0</v>
      </c>
      <c r="C352" s="18">
        <v>0</v>
      </c>
      <c r="D352" s="18">
        <v>0</v>
      </c>
      <c r="E352" s="18">
        <v>0</v>
      </c>
      <c r="F352" s="18">
        <v>0</v>
      </c>
      <c r="G352" s="18">
        <v>0</v>
      </c>
      <c r="H352" s="18">
        <v>0</v>
      </c>
      <c r="I352" s="18">
        <v>0</v>
      </c>
      <c r="J352" s="18">
        <v>0</v>
      </c>
      <c r="K352" s="18">
        <v>0</v>
      </c>
      <c r="L352" s="18">
        <v>0</v>
      </c>
      <c r="M352" s="18">
        <v>0</v>
      </c>
      <c r="N352" s="18">
        <v>0</v>
      </c>
      <c r="O352" s="18">
        <v>0</v>
      </c>
      <c r="P352" s="18">
        <v>0</v>
      </c>
      <c r="Q352" s="18">
        <v>0</v>
      </c>
      <c r="R352" s="18">
        <v>0</v>
      </c>
      <c r="S352" s="18">
        <v>0</v>
      </c>
      <c r="T352" s="18">
        <v>0</v>
      </c>
      <c r="U352" s="18">
        <v>0</v>
      </c>
      <c r="V352" s="18">
        <v>0</v>
      </c>
      <c r="W352" s="18">
        <v>0</v>
      </c>
      <c r="X352" s="18">
        <v>0</v>
      </c>
      <c r="Y352" s="18">
        <v>0</v>
      </c>
      <c r="Z352" s="18">
        <v>0</v>
      </c>
    </row>
    <row r="353" spans="1:26" ht="15" x14ac:dyDescent="0.2">
      <c r="A353" s="20" t="s">
        <v>32</v>
      </c>
      <c r="B353" s="18">
        <v>0</v>
      </c>
      <c r="C353" s="18">
        <v>0</v>
      </c>
      <c r="D353" s="18">
        <v>0</v>
      </c>
      <c r="E353" s="18">
        <v>0</v>
      </c>
      <c r="F353" s="18">
        <v>0</v>
      </c>
      <c r="G353" s="18">
        <v>0</v>
      </c>
      <c r="H353" s="18">
        <v>0</v>
      </c>
      <c r="I353" s="18">
        <v>0</v>
      </c>
      <c r="J353" s="18">
        <v>0</v>
      </c>
      <c r="K353" s="18">
        <v>0</v>
      </c>
      <c r="L353" s="18">
        <v>0</v>
      </c>
      <c r="M353" s="18">
        <v>0</v>
      </c>
      <c r="N353" s="18">
        <v>0</v>
      </c>
      <c r="O353" s="18">
        <v>0</v>
      </c>
      <c r="P353" s="18">
        <v>0</v>
      </c>
      <c r="Q353" s="18">
        <v>0</v>
      </c>
      <c r="R353" s="18">
        <v>0</v>
      </c>
      <c r="S353" s="18">
        <v>0</v>
      </c>
      <c r="T353" s="18">
        <v>0</v>
      </c>
      <c r="U353" s="18">
        <v>0</v>
      </c>
      <c r="V353" s="18">
        <v>0</v>
      </c>
      <c r="W353" s="18">
        <v>0</v>
      </c>
      <c r="X353" s="18">
        <v>0</v>
      </c>
      <c r="Y353" s="18">
        <v>0</v>
      </c>
      <c r="Z353" s="18">
        <v>0</v>
      </c>
    </row>
    <row r="354" spans="1:26" ht="15" x14ac:dyDescent="0.2">
      <c r="A354" s="20" t="s">
        <v>33</v>
      </c>
      <c r="B354" s="18">
        <v>0</v>
      </c>
      <c r="C354" s="18">
        <v>0</v>
      </c>
      <c r="D354" s="18">
        <v>0</v>
      </c>
      <c r="E354" s="18">
        <v>0</v>
      </c>
      <c r="F354" s="18">
        <v>0</v>
      </c>
      <c r="G354" s="18">
        <v>0</v>
      </c>
      <c r="H354" s="18">
        <v>0</v>
      </c>
      <c r="I354" s="18">
        <v>0</v>
      </c>
      <c r="J354" s="18">
        <v>0</v>
      </c>
      <c r="K354" s="18">
        <v>0</v>
      </c>
      <c r="L354" s="18">
        <v>0</v>
      </c>
      <c r="M354" s="18">
        <v>0</v>
      </c>
      <c r="N354" s="18">
        <v>0</v>
      </c>
      <c r="O354" s="18">
        <v>0</v>
      </c>
      <c r="P354" s="18">
        <v>0</v>
      </c>
      <c r="Q354" s="18">
        <v>0</v>
      </c>
      <c r="R354" s="18">
        <v>0</v>
      </c>
      <c r="S354" s="18">
        <v>0</v>
      </c>
      <c r="T354" s="18">
        <v>0</v>
      </c>
      <c r="U354" s="18">
        <v>0</v>
      </c>
      <c r="V354" s="18">
        <v>0</v>
      </c>
      <c r="W354" s="18">
        <v>0</v>
      </c>
      <c r="X354" s="18">
        <v>0</v>
      </c>
      <c r="Y354" s="18">
        <v>0</v>
      </c>
      <c r="Z354" s="18">
        <v>0</v>
      </c>
    </row>
    <row r="355" spans="1:26" ht="15" x14ac:dyDescent="0.2">
      <c r="A355" s="20" t="s">
        <v>34</v>
      </c>
      <c r="B355" s="18">
        <v>0</v>
      </c>
      <c r="C355" s="18">
        <v>0</v>
      </c>
      <c r="D355" s="18">
        <v>0</v>
      </c>
      <c r="E355" s="18">
        <v>0</v>
      </c>
      <c r="F355" s="18">
        <v>0</v>
      </c>
      <c r="G355" s="18">
        <v>0</v>
      </c>
      <c r="H355" s="18">
        <v>0</v>
      </c>
      <c r="I355" s="18">
        <v>0</v>
      </c>
      <c r="J355" s="18">
        <v>0</v>
      </c>
      <c r="K355" s="18">
        <v>0</v>
      </c>
      <c r="L355" s="18">
        <v>0</v>
      </c>
      <c r="M355" s="18">
        <v>0</v>
      </c>
      <c r="N355" s="18">
        <v>0</v>
      </c>
      <c r="O355" s="18">
        <v>0</v>
      </c>
      <c r="P355" s="18">
        <v>0</v>
      </c>
      <c r="Q355" s="18">
        <v>0</v>
      </c>
      <c r="R355" s="18">
        <v>0</v>
      </c>
      <c r="S355" s="18">
        <v>0</v>
      </c>
      <c r="T355" s="18">
        <v>0</v>
      </c>
      <c r="U355" s="18">
        <v>0</v>
      </c>
      <c r="V355" s="18">
        <v>0</v>
      </c>
      <c r="W355" s="18">
        <v>0</v>
      </c>
      <c r="X355" s="18">
        <v>0</v>
      </c>
      <c r="Y355" s="18">
        <v>0</v>
      </c>
      <c r="Z355" s="18">
        <v>0</v>
      </c>
    </row>
    <row r="356" spans="1:26" ht="15" x14ac:dyDescent="0.2">
      <c r="A356" s="20" t="s">
        <v>35</v>
      </c>
      <c r="B356" s="18">
        <v>0</v>
      </c>
      <c r="C356" s="18">
        <v>0</v>
      </c>
      <c r="D356" s="18">
        <v>0</v>
      </c>
      <c r="E356" s="18">
        <v>0</v>
      </c>
      <c r="F356" s="18">
        <v>0</v>
      </c>
      <c r="G356" s="18">
        <v>0</v>
      </c>
      <c r="H356" s="18">
        <v>0</v>
      </c>
      <c r="I356" s="18">
        <v>0</v>
      </c>
      <c r="J356" s="18">
        <v>0</v>
      </c>
      <c r="K356" s="18">
        <v>0</v>
      </c>
      <c r="L356" s="18">
        <v>0</v>
      </c>
      <c r="M356" s="18">
        <v>0</v>
      </c>
      <c r="N356" s="18">
        <v>0</v>
      </c>
      <c r="O356" s="18">
        <v>0</v>
      </c>
      <c r="P356" s="18">
        <v>0</v>
      </c>
      <c r="Q356" s="18">
        <v>0</v>
      </c>
      <c r="R356" s="18">
        <v>0</v>
      </c>
      <c r="S356" s="18">
        <v>0</v>
      </c>
      <c r="T356" s="18">
        <v>0</v>
      </c>
      <c r="U356" s="18">
        <v>0</v>
      </c>
      <c r="V356" s="18">
        <v>0</v>
      </c>
      <c r="W356" s="18">
        <v>0</v>
      </c>
      <c r="X356" s="18">
        <v>0</v>
      </c>
      <c r="Y356" s="18">
        <v>0</v>
      </c>
      <c r="Z356" s="18">
        <v>0</v>
      </c>
    </row>
    <row r="357" spans="1:26" ht="15" x14ac:dyDescent="0.2">
      <c r="A357" s="20" t="s">
        <v>36</v>
      </c>
      <c r="B357" s="18">
        <v>0</v>
      </c>
      <c r="C357" s="18">
        <v>0</v>
      </c>
      <c r="D357" s="18">
        <v>0</v>
      </c>
      <c r="E357" s="18">
        <v>0</v>
      </c>
      <c r="F357" s="18">
        <v>0</v>
      </c>
      <c r="G357" s="18">
        <v>0</v>
      </c>
      <c r="H357" s="18">
        <v>0</v>
      </c>
      <c r="I357" s="18">
        <v>0</v>
      </c>
      <c r="J357" s="18">
        <v>0</v>
      </c>
      <c r="K357" s="18">
        <v>0</v>
      </c>
      <c r="L357" s="18">
        <v>0</v>
      </c>
      <c r="M357" s="18">
        <v>0</v>
      </c>
      <c r="N357" s="18">
        <v>0</v>
      </c>
      <c r="O357" s="18">
        <v>0</v>
      </c>
      <c r="P357" s="18">
        <v>0</v>
      </c>
      <c r="Q357" s="18">
        <v>0</v>
      </c>
      <c r="R357" s="18">
        <v>0</v>
      </c>
      <c r="S357" s="18">
        <v>0</v>
      </c>
      <c r="T357" s="18">
        <v>0</v>
      </c>
      <c r="U357" s="18">
        <v>0</v>
      </c>
      <c r="V357" s="18">
        <v>0</v>
      </c>
      <c r="W357" s="18">
        <v>0</v>
      </c>
      <c r="X357" s="18">
        <v>0</v>
      </c>
      <c r="Y357" s="18">
        <v>0</v>
      </c>
      <c r="Z357" s="18">
        <v>0</v>
      </c>
    </row>
    <row r="358" spans="1:26" ht="15" x14ac:dyDescent="0.2">
      <c r="A358" s="20" t="s">
        <v>37</v>
      </c>
      <c r="B358" s="18">
        <v>0</v>
      </c>
      <c r="C358" s="18">
        <v>0</v>
      </c>
      <c r="D358" s="18">
        <v>0</v>
      </c>
      <c r="E358" s="18">
        <v>0</v>
      </c>
      <c r="F358" s="18">
        <v>0</v>
      </c>
      <c r="G358" s="18">
        <v>0</v>
      </c>
      <c r="H358" s="18">
        <v>0</v>
      </c>
      <c r="I358" s="18">
        <v>0</v>
      </c>
      <c r="J358" s="18">
        <v>0</v>
      </c>
      <c r="K358" s="18">
        <v>0</v>
      </c>
      <c r="L358" s="18">
        <v>0</v>
      </c>
      <c r="M358" s="18">
        <v>0</v>
      </c>
      <c r="N358" s="18">
        <v>0</v>
      </c>
      <c r="O358" s="18">
        <v>0</v>
      </c>
      <c r="P358" s="18">
        <v>0</v>
      </c>
      <c r="Q358" s="18">
        <v>0</v>
      </c>
      <c r="R358" s="18">
        <v>0</v>
      </c>
      <c r="S358" s="18">
        <v>0</v>
      </c>
      <c r="T358" s="18">
        <v>0</v>
      </c>
      <c r="U358" s="18">
        <v>0</v>
      </c>
      <c r="V358" s="18">
        <v>0</v>
      </c>
      <c r="W358" s="18">
        <v>0</v>
      </c>
      <c r="X358" s="18">
        <v>0</v>
      </c>
      <c r="Y358" s="18">
        <v>0</v>
      </c>
      <c r="Z358" s="18">
        <v>0</v>
      </c>
    </row>
    <row r="359" spans="1:26" ht="15" x14ac:dyDescent="0.2">
      <c r="A359" s="20" t="s">
        <v>38</v>
      </c>
      <c r="B359" s="18">
        <v>0</v>
      </c>
      <c r="C359" s="18">
        <v>0</v>
      </c>
      <c r="D359" s="18">
        <v>0</v>
      </c>
      <c r="E359" s="18">
        <v>0</v>
      </c>
      <c r="F359" s="18">
        <v>0</v>
      </c>
      <c r="G359" s="18">
        <v>0</v>
      </c>
      <c r="H359" s="18">
        <v>0</v>
      </c>
      <c r="I359" s="18">
        <v>0</v>
      </c>
      <c r="J359" s="18">
        <v>0</v>
      </c>
      <c r="K359" s="18">
        <v>0</v>
      </c>
      <c r="L359" s="18">
        <v>0</v>
      </c>
      <c r="M359" s="18">
        <v>0</v>
      </c>
      <c r="N359" s="18">
        <v>0</v>
      </c>
      <c r="O359" s="18">
        <v>0</v>
      </c>
      <c r="P359" s="18">
        <v>0</v>
      </c>
      <c r="Q359" s="18">
        <v>0</v>
      </c>
      <c r="R359" s="18">
        <v>0</v>
      </c>
      <c r="S359" s="18">
        <v>0</v>
      </c>
      <c r="T359" s="18">
        <v>0</v>
      </c>
      <c r="U359" s="18">
        <v>0</v>
      </c>
      <c r="V359" s="18">
        <v>0</v>
      </c>
      <c r="W359" s="18">
        <v>0</v>
      </c>
      <c r="X359" s="18">
        <v>0</v>
      </c>
      <c r="Y359" s="18">
        <v>0</v>
      </c>
      <c r="Z359" s="18">
        <v>0</v>
      </c>
    </row>
    <row r="360" spans="1:26" ht="15" x14ac:dyDescent="0.2">
      <c r="A360" s="20" t="s">
        <v>39</v>
      </c>
      <c r="B360" s="18">
        <v>0</v>
      </c>
      <c r="C360" s="18">
        <v>14690</v>
      </c>
      <c r="D360" s="18">
        <v>11</v>
      </c>
      <c r="E360" s="18">
        <v>4</v>
      </c>
      <c r="F360" s="18">
        <v>2614</v>
      </c>
      <c r="G360" s="18">
        <v>1047</v>
      </c>
      <c r="H360" s="18">
        <v>12</v>
      </c>
      <c r="I360" s="18">
        <v>422</v>
      </c>
      <c r="J360" s="18">
        <v>16</v>
      </c>
      <c r="K360" s="18">
        <v>5</v>
      </c>
      <c r="L360" s="18">
        <v>0</v>
      </c>
      <c r="M360" s="18">
        <v>1121</v>
      </c>
      <c r="N360" s="18">
        <v>3</v>
      </c>
      <c r="O360" s="18">
        <v>0</v>
      </c>
      <c r="P360" s="18">
        <v>60</v>
      </c>
      <c r="Q360" s="18">
        <v>0</v>
      </c>
      <c r="R360" s="18">
        <v>0</v>
      </c>
      <c r="S360" s="18">
        <v>18821</v>
      </c>
      <c r="T360" s="18">
        <v>25956</v>
      </c>
      <c r="U360" s="18">
        <v>20005</v>
      </c>
      <c r="V360" s="18">
        <v>27136</v>
      </c>
      <c r="W360" s="18">
        <v>14705</v>
      </c>
      <c r="X360" s="18">
        <v>4116</v>
      </c>
      <c r="Y360" s="19">
        <f>($W360)/($W360+$X360)</f>
        <v>0.78130811327772165</v>
      </c>
      <c r="Z360" s="19">
        <f>($X360)/($W360+$X360)</f>
        <v>0.21869188672227829</v>
      </c>
    </row>
    <row r="361" spans="1:26" ht="15" x14ac:dyDescent="0.2">
      <c r="A361" s="20" t="s">
        <v>40</v>
      </c>
      <c r="B361" s="18">
        <v>0</v>
      </c>
      <c r="C361" s="18">
        <v>188099</v>
      </c>
      <c r="D361" s="18">
        <v>216</v>
      </c>
      <c r="E361" s="18">
        <v>33</v>
      </c>
      <c r="F361" s="18">
        <v>23152</v>
      </c>
      <c r="G361" s="18">
        <v>6698</v>
      </c>
      <c r="H361" s="18">
        <v>143</v>
      </c>
      <c r="I361" s="18">
        <v>2976</v>
      </c>
      <c r="J361" s="18">
        <v>110</v>
      </c>
      <c r="K361" s="18">
        <v>111</v>
      </c>
      <c r="L361" s="18">
        <v>1</v>
      </c>
      <c r="M361" s="18">
        <v>9378</v>
      </c>
      <c r="N361" s="18">
        <v>0</v>
      </c>
      <c r="O361" s="18">
        <v>0</v>
      </c>
      <c r="P361" s="18">
        <v>291</v>
      </c>
      <c r="Q361" s="18">
        <v>0</v>
      </c>
      <c r="R361" s="18">
        <v>0</v>
      </c>
      <c r="S361" s="18">
        <v>221539</v>
      </c>
      <c r="T361" s="18">
        <v>275145</v>
      </c>
      <c r="U361" s="18">
        <v>231208</v>
      </c>
      <c r="V361" s="18">
        <v>284781</v>
      </c>
      <c r="W361" s="18">
        <v>188348</v>
      </c>
      <c r="X361" s="18">
        <v>33191</v>
      </c>
      <c r="Y361" s="19">
        <f>($W361)/($W361+$X361)</f>
        <v>0.85017987803501871</v>
      </c>
      <c r="Z361" s="19">
        <f>($X361)/($W361+$X361)</f>
        <v>0.14982012196498135</v>
      </c>
    </row>
    <row r="362" spans="1:26" ht="15" x14ac:dyDescent="0.2">
      <c r="A362" s="30"/>
      <c r="B362" s="31"/>
      <c r="C362" s="31"/>
      <c r="D362" s="31"/>
      <c r="E362" s="31"/>
      <c r="F362" s="31"/>
      <c r="G362" s="31"/>
      <c r="H362" s="31"/>
      <c r="I362" s="31"/>
      <c r="J362" s="3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2"/>
      <c r="Z362" s="32"/>
    </row>
    <row r="363" spans="1:26" x14ac:dyDescent="0.2">
      <c r="A363" s="33" t="s">
        <v>41</v>
      </c>
      <c r="B363" s="33"/>
      <c r="C363" s="33"/>
      <c r="D363" s="33"/>
      <c r="E363" s="33"/>
      <c r="F363" s="33"/>
      <c r="G363" s="33"/>
      <c r="H363" s="33"/>
      <c r="I363" s="33"/>
      <c r="J363" s="33"/>
      <c r="K363" s="33"/>
      <c r="L363" s="33"/>
      <c r="M363" s="33"/>
      <c r="N363" s="33"/>
      <c r="O363" s="33"/>
      <c r="P363" s="33"/>
      <c r="Q363" s="33"/>
      <c r="R363" s="33"/>
      <c r="S363" s="33"/>
      <c r="T363" s="33"/>
      <c r="U363" s="33"/>
      <c r="V363" s="33"/>
      <c r="W363" s="33"/>
      <c r="X363" s="34"/>
      <c r="Y363" s="34"/>
      <c r="Z363" s="34"/>
    </row>
    <row r="364" spans="1:26" x14ac:dyDescent="0.2">
      <c r="A364" s="33" t="s">
        <v>42</v>
      </c>
      <c r="B364" s="33"/>
      <c r="C364" s="33"/>
      <c r="D364" s="33"/>
      <c r="E364" s="33"/>
      <c r="F364" s="33"/>
      <c r="G364" s="33"/>
      <c r="H364" s="33"/>
      <c r="I364" s="33"/>
      <c r="J364" s="33"/>
      <c r="K364" s="33"/>
      <c r="L364" s="33"/>
      <c r="M364" s="33"/>
      <c r="N364" s="33"/>
      <c r="O364" s="33"/>
      <c r="P364" s="33"/>
      <c r="Q364" s="33"/>
      <c r="R364" s="33"/>
      <c r="S364" s="33"/>
      <c r="T364" s="33"/>
      <c r="U364" s="33"/>
      <c r="V364" s="33"/>
      <c r="W364" s="33"/>
      <c r="X364" s="34"/>
      <c r="Y364" s="34"/>
      <c r="Z364" s="34"/>
    </row>
    <row r="365" spans="1:26" x14ac:dyDescent="0.2">
      <c r="A365" s="35" t="s">
        <v>43</v>
      </c>
      <c r="B365" s="35" t="s">
        <v>44</v>
      </c>
      <c r="C365" s="35" t="s">
        <v>44</v>
      </c>
      <c r="D365" s="35" t="s">
        <v>44</v>
      </c>
      <c r="E365" s="35" t="s">
        <v>44</v>
      </c>
      <c r="F365" s="35" t="s">
        <v>44</v>
      </c>
      <c r="G365" s="35" t="s">
        <v>44</v>
      </c>
      <c r="H365" s="35" t="s">
        <v>44</v>
      </c>
      <c r="I365" s="35" t="s">
        <v>44</v>
      </c>
      <c r="J365" s="35" t="s">
        <v>44</v>
      </c>
      <c r="K365" s="35" t="s">
        <v>44</v>
      </c>
      <c r="L365" s="35" t="s">
        <v>44</v>
      </c>
      <c r="M365" s="35" t="s">
        <v>44</v>
      </c>
      <c r="N365" s="35" t="s">
        <v>44</v>
      </c>
      <c r="O365" s="35" t="s">
        <v>44</v>
      </c>
      <c r="P365" s="35" t="s">
        <v>44</v>
      </c>
      <c r="Q365" s="35" t="s">
        <v>44</v>
      </c>
      <c r="R365" s="35" t="s">
        <v>44</v>
      </c>
      <c r="S365" s="35" t="s">
        <v>44</v>
      </c>
      <c r="T365" s="35" t="s">
        <v>44</v>
      </c>
      <c r="U365" s="35" t="s">
        <v>44</v>
      </c>
      <c r="V365" s="35" t="s">
        <v>44</v>
      </c>
      <c r="W365" s="35" t="s">
        <v>44</v>
      </c>
      <c r="X365" s="35" t="s">
        <v>44</v>
      </c>
      <c r="Y365" s="35" t="s">
        <v>44</v>
      </c>
      <c r="Z365" s="35" t="s">
        <v>44</v>
      </c>
    </row>
    <row r="366" spans="1:26" x14ac:dyDescent="0.2">
      <c r="A366" s="35" t="s">
        <v>45</v>
      </c>
      <c r="B366" s="35"/>
      <c r="C366" s="35"/>
      <c r="D366" s="35"/>
      <c r="E366" s="35"/>
      <c r="F366" s="35"/>
      <c r="G366" s="35"/>
      <c r="H366" s="35"/>
      <c r="I366" s="35"/>
      <c r="J366" s="35"/>
      <c r="K366" s="35"/>
      <c r="L366" s="35"/>
      <c r="M366" s="35"/>
      <c r="N366" s="35"/>
      <c r="O366" s="35"/>
      <c r="P366" s="35"/>
      <c r="Q366" s="35"/>
      <c r="R366" s="35"/>
      <c r="S366" s="35"/>
      <c r="T366" s="35"/>
      <c r="U366" s="35"/>
      <c r="V366" s="35"/>
      <c r="W366" s="35"/>
      <c r="X366" s="35"/>
      <c r="Y366" s="35"/>
      <c r="Z366" s="35"/>
    </row>
  </sheetData>
  <mergeCells count="26">
    <mergeCell ref="A365:Z365"/>
    <mergeCell ref="A366:Z366"/>
    <mergeCell ref="W5:W7"/>
    <mergeCell ref="X5:X7"/>
    <mergeCell ref="Y5:Y7"/>
    <mergeCell ref="Z5:Z7"/>
    <mergeCell ref="S6:T7"/>
    <mergeCell ref="U6:V7"/>
    <mergeCell ref="M5:M7"/>
    <mergeCell ref="N5:N7"/>
    <mergeCell ref="O5:O7"/>
    <mergeCell ref="P5:P7"/>
    <mergeCell ref="Q5:Q7"/>
    <mergeCell ref="R5:R7"/>
    <mergeCell ref="G5:G7"/>
    <mergeCell ref="H5:H7"/>
    <mergeCell ref="I5:I7"/>
    <mergeCell ref="J5:J7"/>
    <mergeCell ref="K5:K7"/>
    <mergeCell ref="L5:L7"/>
    <mergeCell ref="A4:A7"/>
    <mergeCell ref="B5:B7"/>
    <mergeCell ref="C5:C7"/>
    <mergeCell ref="D5:D7"/>
    <mergeCell ref="E5:E7"/>
    <mergeCell ref="F5:F7"/>
  </mergeCells>
  <pageMargins left="0.25" right="0.25" top="0.75" bottom="0.75" header="0.3" footer="0.3"/>
  <pageSetup paperSize="9" scale="48" fitToHeight="0" orientation="landscape" r:id="rId1"/>
  <headerFooter alignWithMargins="0"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VEICULOS - Praça 1</vt:lpstr>
      <vt:lpstr>'VEICULOS - Praça 1'!Titulos_de_impressao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Claudionor de Almeida Geremias</dc:creator>
  <cp:lastModifiedBy>Claudionor de Almeida Geremias</cp:lastModifiedBy>
  <dcterms:created xsi:type="dcterms:W3CDTF">2026-05-07T20:08:34Z</dcterms:created>
  <dcterms:modified xsi:type="dcterms:W3CDTF">2026-05-07T20:08:34Z</dcterms:modified>
</cp:coreProperties>
</file>