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xr:revisionPtr revIDLastSave="0" documentId="8_{0755BA87-5D3E-924F-81F3-1025B7C620E1}" xr6:coauthVersionLast="47" xr6:coauthVersionMax="47" xr10:uidLastSave="{00000000-0000-0000-0000-000000000000}"/>
  <bookViews>
    <workbookView xWindow="0" yWindow="0" windowWidth="16384" windowHeight="8192" tabRatio="500" xr2:uid="{00000000-000D-0000-FFFF-FFFF00000000}"/>
  </bookViews>
  <sheets>
    <sheet name="Tabela Mensal 2024" sheetId="1" r:id="rId1"/>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151" i="1" l="1"/>
  <c r="E151" i="1"/>
  <c r="F116" i="1"/>
  <c r="E18" i="1"/>
  <c r="F119" i="1"/>
  <c r="E26" i="1"/>
  <c r="E22" i="1"/>
  <c r="E17" i="1"/>
</calcChain>
</file>

<file path=xl/sharedStrings.xml><?xml version="1.0" encoding="utf-8"?>
<sst xmlns="http://schemas.openxmlformats.org/spreadsheetml/2006/main" count="217" uniqueCount="197">
  <si>
    <t>v.04-2024</t>
  </si>
  <si>
    <t>PROGRAMA DE ATENÇÃO À CRIANÇA E AO ADOLESCENTE VÍTIMA DE VIOLÊNCIA</t>
  </si>
  <si>
    <t>NÚCLEO DE ATENDIMENTO ÀS CRIANÇAS E AOS ADOLESCENTES</t>
  </si>
  <si>
    <t>TABELA DE ATENDIMENTOS</t>
  </si>
  <si>
    <t xml:space="preserve">Período de execução: JAN/2024 À NOV /2024 </t>
  </si>
  <si>
    <t>NACA:  NÚCLEOS + CONVENIADAS</t>
  </si>
  <si>
    <t>DADOS DE CRIANÇAS E ADOLESCENTES</t>
  </si>
  <si>
    <r>
      <rPr>
        <sz val="11"/>
        <color rgb="FF000000"/>
        <rFont val="Calibri"/>
        <charset val="1"/>
      </rPr>
      <t>Total de</t>
    </r>
    <r>
      <rPr>
        <b/>
        <sz val="11"/>
        <color rgb="FF000000"/>
        <rFont val="Calibri"/>
        <charset val="1"/>
      </rPr>
      <t xml:space="preserve"> Primeiras Entrevistas </t>
    </r>
    <r>
      <rPr>
        <sz val="11"/>
        <color rgb="FF000000"/>
        <rFont val="Calibri"/>
        <charset val="1"/>
      </rPr>
      <t>realizadas com crianças no ano</t>
    </r>
  </si>
  <si>
    <r>
      <rPr>
        <sz val="11"/>
        <rFont val="Calibri"/>
        <family val="2"/>
        <charset val="1"/>
      </rPr>
      <t xml:space="preserve">Total de </t>
    </r>
    <r>
      <rPr>
        <b/>
        <sz val="11"/>
        <rFont val="Calibri"/>
        <family val="2"/>
        <charset val="1"/>
      </rPr>
      <t>atendimentos*</t>
    </r>
    <r>
      <rPr>
        <sz val="11"/>
        <rFont val="Calibri"/>
        <family val="2"/>
        <charset val="1"/>
      </rPr>
      <t xml:space="preserve"> realizados com crianças no ano</t>
    </r>
    <r>
      <rPr>
        <sz val="10"/>
        <rFont val="Calibri"/>
        <family val="2"/>
        <charset val="1"/>
      </rPr>
      <t xml:space="preserve"> (incluir</t>
    </r>
    <r>
      <rPr>
        <b/>
        <sz val="10"/>
        <rFont val="Calibri"/>
        <family val="2"/>
        <charset val="1"/>
      </rPr>
      <t xml:space="preserve"> Primeiras Entrevistas</t>
    </r>
    <r>
      <rPr>
        <sz val="10"/>
        <rFont val="Calibri"/>
        <family val="2"/>
        <charset val="1"/>
      </rPr>
      <t>)</t>
    </r>
  </si>
  <si>
    <r>
      <rPr>
        <sz val="11"/>
        <color rgb="FF000000"/>
        <rFont val="Calibri"/>
        <charset val="1"/>
      </rPr>
      <t>Total de</t>
    </r>
    <r>
      <rPr>
        <b/>
        <sz val="11"/>
        <color rgb="FF000000"/>
        <rFont val="Calibri"/>
        <charset val="1"/>
      </rPr>
      <t xml:space="preserve"> Primeiras Entrevistas</t>
    </r>
    <r>
      <rPr>
        <sz val="11"/>
        <color rgb="FF000000"/>
        <rFont val="Calibri"/>
        <charset val="1"/>
      </rPr>
      <t xml:space="preserve"> realizadas com adolescentes no ano</t>
    </r>
  </si>
  <si>
    <r>
      <rPr>
        <sz val="11"/>
        <rFont val="Calibri"/>
        <family val="2"/>
        <charset val="1"/>
      </rPr>
      <t xml:space="preserve">Total de </t>
    </r>
    <r>
      <rPr>
        <b/>
        <sz val="11"/>
        <rFont val="Calibri"/>
        <family val="2"/>
        <charset val="1"/>
      </rPr>
      <t>atendimentos*</t>
    </r>
    <r>
      <rPr>
        <sz val="11"/>
        <rFont val="Calibri"/>
        <family val="2"/>
        <charset val="1"/>
      </rPr>
      <t xml:space="preserve"> realizados com adolescentes no ano    </t>
    </r>
    <r>
      <rPr>
        <sz val="10"/>
        <rFont val="Calibri"/>
        <family val="2"/>
        <charset val="1"/>
      </rPr>
      <t xml:space="preserve">(incluir </t>
    </r>
    <r>
      <rPr>
        <b/>
        <sz val="10"/>
        <rFont val="Calibri"/>
        <family val="2"/>
        <charset val="1"/>
      </rPr>
      <t>Primeiras Entrevistas</t>
    </r>
    <r>
      <rPr>
        <sz val="10"/>
        <rFont val="Calibri"/>
        <family val="2"/>
        <charset val="1"/>
      </rPr>
      <t>)</t>
    </r>
  </si>
  <si>
    <r>
      <rPr>
        <sz val="11"/>
        <rFont val="Calibri"/>
        <family val="2"/>
        <charset val="1"/>
      </rPr>
      <t>*Total de</t>
    </r>
    <r>
      <rPr>
        <b/>
        <sz val="11"/>
        <rFont val="Calibri"/>
        <family val="2"/>
        <charset val="1"/>
      </rPr>
      <t xml:space="preserve"> Primeiras Entrevistas</t>
    </r>
    <r>
      <rPr>
        <sz val="11"/>
        <rFont val="Calibri"/>
        <family val="2"/>
        <charset val="1"/>
      </rPr>
      <t xml:space="preserve"> realizadas com crianças e adolescentes:</t>
    </r>
  </si>
  <si>
    <r>
      <rPr>
        <sz val="11"/>
        <color rgb="FF000000"/>
        <rFont val="Calibri"/>
        <family val="2"/>
        <charset val="1"/>
      </rPr>
      <t>*Total de</t>
    </r>
    <r>
      <rPr>
        <b/>
        <sz val="11"/>
        <color rgb="FF000000"/>
        <rFont val="Calibri"/>
        <family val="2"/>
        <charset val="1"/>
      </rPr>
      <t xml:space="preserve"> Atendimentos</t>
    </r>
    <r>
      <rPr>
        <sz val="11"/>
        <color rgb="FF000000"/>
        <rFont val="Calibri"/>
        <family val="2"/>
        <charset val="1"/>
      </rPr>
      <t xml:space="preserve"> realizados com crianças e adolescentes:</t>
    </r>
  </si>
  <si>
    <r>
      <rPr>
        <b/>
        <sz val="11"/>
        <color rgb="FF000000"/>
        <rFont val="Calibri"/>
        <family val="2"/>
        <charset val="1"/>
      </rPr>
      <t xml:space="preserve">SEXO BIOLÓGICO DE CRIANÇAS       </t>
    </r>
    <r>
      <rPr>
        <sz val="10"/>
        <color rgb="FF000000"/>
        <rFont val="Calibri"/>
        <family val="2"/>
        <charset val="1"/>
      </rPr>
      <t>(identificados na primeira entrevista)</t>
    </r>
  </si>
  <si>
    <t>Feminino</t>
  </si>
  <si>
    <t>Masculino</t>
  </si>
  <si>
    <t xml:space="preserve">Total
</t>
  </si>
  <si>
    <r>
      <rPr>
        <b/>
        <sz val="11"/>
        <color rgb="FF000000"/>
        <rFont val="Calibri"/>
        <family val="2"/>
        <charset val="1"/>
      </rPr>
      <t xml:space="preserve">SEXO BIOLÓGICO DE ADOLESCENTES         </t>
    </r>
    <r>
      <rPr>
        <sz val="10"/>
        <color rgb="FF000000"/>
        <rFont val="Calibri"/>
        <family val="2"/>
        <charset val="1"/>
      </rPr>
      <t>(identificados na primeira entrevista)</t>
    </r>
  </si>
  <si>
    <r>
      <rPr>
        <b/>
        <sz val="11"/>
        <color rgb="FF000000"/>
        <rFont val="Calibri"/>
        <family val="2"/>
        <charset val="1"/>
      </rPr>
      <t xml:space="preserve">IDENTIDADE DE GÊNERO DO ADOLESCENTES     </t>
    </r>
    <r>
      <rPr>
        <sz val="10"/>
        <color rgb="FF000000"/>
        <rFont val="Calibri"/>
        <family val="2"/>
        <charset val="1"/>
      </rPr>
      <t>(identificados na primeira entrevista ou ao longo dos atendimentos)</t>
    </r>
  </si>
  <si>
    <t>Cisgênero*</t>
  </si>
  <si>
    <t>Transgênero*</t>
  </si>
  <si>
    <t>Não-Binário*</t>
  </si>
  <si>
    <t>*Identifica-se com o gênero que nasceu</t>
  </si>
  <si>
    <t>*Não se identifica com o gênero que nasceu</t>
  </si>
  <si>
    <t>*Não se reconhece em nenhum gênero ou transita entre eles</t>
  </si>
  <si>
    <t>Outros Gêneros, especifique</t>
  </si>
  <si>
    <t>Não Informado</t>
  </si>
  <si>
    <t>* Após 12 anos completos, por serem adolescentes, podem responder a pergunta.</t>
  </si>
  <si>
    <r>
      <rPr>
        <b/>
        <sz val="11"/>
        <color rgb="FF000000"/>
        <rFont val="Calibri"/>
        <family val="2"/>
        <charset val="1"/>
      </rPr>
      <t xml:space="preserve">COR RAÇA/ ETNIA DE CRIANÇAS E ADOLESCENTES </t>
    </r>
    <r>
      <rPr>
        <sz val="11"/>
        <color rgb="FF000000"/>
        <rFont val="Calibri"/>
        <charset val="1"/>
      </rPr>
      <t xml:space="preserve">       </t>
    </r>
    <r>
      <rPr>
        <sz val="10"/>
        <color rgb="FF000000"/>
        <rFont val="Calibri"/>
        <family val="2"/>
        <charset val="1"/>
      </rPr>
      <t>(identificados na primeira entrevista)</t>
    </r>
  </si>
  <si>
    <t>Brancos</t>
  </si>
  <si>
    <t>Pardos</t>
  </si>
  <si>
    <t xml:space="preserve">Pretos </t>
  </si>
  <si>
    <t>Amarelos</t>
  </si>
  <si>
    <t>Indígenas</t>
  </si>
  <si>
    <t xml:space="preserve">Outros </t>
  </si>
  <si>
    <r>
      <rPr>
        <b/>
        <sz val="11"/>
        <color rgb="FF000000"/>
        <rFont val="Calibri"/>
        <family val="2"/>
        <charset val="1"/>
      </rPr>
      <t xml:space="preserve">PESSOA COM DEFICIÊNCIA (PCD) </t>
    </r>
    <r>
      <rPr>
        <sz val="11"/>
        <color rgb="FF000000"/>
        <rFont val="Calibri"/>
        <charset val="1"/>
      </rPr>
      <t xml:space="preserve">        </t>
    </r>
    <r>
      <rPr>
        <sz val="10"/>
        <color rgb="FF000000"/>
        <rFont val="Calibri"/>
        <family val="2"/>
        <charset val="1"/>
      </rPr>
      <t>(identificados na primeira entrevista)</t>
    </r>
  </si>
  <si>
    <t>Quantidade</t>
  </si>
  <si>
    <t>Nome e número do CID (Classificação Internacional de Doenças)</t>
  </si>
  <si>
    <t>CID 10 - R01 - Sopros e outros ruídos cardíacos</t>
  </si>
  <si>
    <t>CID 11 - GA02</t>
  </si>
  <si>
    <t>TEA (F84.1/F71/F90.0/R482)</t>
  </si>
  <si>
    <t>6A02-0 TEA</t>
  </si>
  <si>
    <t>Transtorno neuro-sensorial 10-H90</t>
  </si>
  <si>
    <t>Miopia CID H52.1</t>
  </si>
  <si>
    <t>H 54.1 Cegueira</t>
  </si>
  <si>
    <t>F.71(retardo mental moderado)</t>
  </si>
  <si>
    <t>F.84 (Transtorno do espectro autista – TEA)</t>
  </si>
  <si>
    <t>TDAH F 90.0</t>
  </si>
  <si>
    <t>Dislexia; Deficiência Intelectual CID10: F81; F70;</t>
  </si>
  <si>
    <t>TEA – TDAM – TOD</t>
  </si>
  <si>
    <t>CID TEA Psicoterapia/TO</t>
  </si>
  <si>
    <t>Transtorno de Déficit de Atenção com Hiperatividade TDAH (CID-F90.0)</t>
  </si>
  <si>
    <t>Deficiência Física</t>
  </si>
  <si>
    <t>Transtorno Espectro Autista – CID – F 84.0(autismo infantil)</t>
  </si>
  <si>
    <t>TED (CID 11 – 6A02)</t>
  </si>
  <si>
    <t>Esquizofrenia/Dislexia</t>
  </si>
  <si>
    <t>Visual</t>
  </si>
  <si>
    <r>
      <rPr>
        <b/>
        <sz val="11"/>
        <color rgb="FF000000"/>
        <rFont val="Calibri"/>
        <family val="2"/>
        <charset val="1"/>
      </rPr>
      <t xml:space="preserve">REDE REFERENCIADA DE CRIANÇAS E ADOLESCENTES </t>
    </r>
    <r>
      <rPr>
        <sz val="11"/>
        <color rgb="FF000000"/>
        <rFont val="Calibri"/>
        <charset val="1"/>
      </rPr>
      <t xml:space="preserve">       </t>
    </r>
    <r>
      <rPr>
        <sz val="10"/>
        <color rgb="FF000000"/>
        <rFont val="Calibri"/>
        <family val="2"/>
        <charset val="1"/>
      </rPr>
      <t>(identificados na primeira entrevista)</t>
    </r>
  </si>
  <si>
    <t xml:space="preserve">Equipamentos Assistência Social, Saúde ou Conselho Tutelar </t>
  </si>
  <si>
    <t>Saúde</t>
  </si>
  <si>
    <t>Conselho Tutelar</t>
  </si>
  <si>
    <t>Assistência Social</t>
  </si>
  <si>
    <r>
      <rPr>
        <b/>
        <sz val="11"/>
        <color rgb="FF000000"/>
        <rFont val="Calibri"/>
        <family val="2"/>
        <charset val="1"/>
      </rPr>
      <t xml:space="preserve">IDENTIFICAÇÃO SOCIOTERRITORIAL DE CRIANÇAS E ADOLESCENTES       </t>
    </r>
    <r>
      <rPr>
        <b/>
        <sz val="10"/>
        <color rgb="FF000000"/>
        <rFont val="Calibri"/>
        <family val="2"/>
        <charset val="1"/>
      </rPr>
      <t xml:space="preserve"> </t>
    </r>
    <r>
      <rPr>
        <sz val="10"/>
        <color rgb="FF000000"/>
        <rFont val="Calibri"/>
        <family val="2"/>
        <charset val="1"/>
      </rPr>
      <t>(identificados na primeira entrevista)</t>
    </r>
  </si>
  <si>
    <t>Município</t>
  </si>
  <si>
    <t>Rio de Janeiro</t>
  </si>
  <si>
    <t>Campos</t>
  </si>
  <si>
    <t>São João da Barra</t>
  </si>
  <si>
    <t>Paraíba do Sul</t>
  </si>
  <si>
    <t>Nova Iguaçu</t>
  </si>
  <si>
    <t>Três Rios</t>
  </si>
  <si>
    <t>Cabo Frio</t>
  </si>
  <si>
    <t>Rio das Ostras</t>
  </si>
  <si>
    <t>Búzios</t>
  </si>
  <si>
    <t>São Gonçalo</t>
  </si>
  <si>
    <t>Nova Friburgo</t>
  </si>
  <si>
    <t>Niterói</t>
  </si>
  <si>
    <t>Volta Redonda</t>
  </si>
  <si>
    <r>
      <rPr>
        <b/>
        <sz val="11"/>
        <color rgb="FF000000"/>
        <rFont val="Calibri"/>
        <family val="2"/>
        <charset val="1"/>
      </rPr>
      <t xml:space="preserve">RENDA MENSAL / GRAU DE INSTRUÇÃO     </t>
    </r>
    <r>
      <rPr>
        <sz val="10"/>
        <color rgb="FF000000"/>
        <rFont val="Calibri"/>
        <family val="2"/>
        <charset val="1"/>
      </rPr>
      <t>(identificados na primeira entrevista)</t>
    </r>
  </si>
  <si>
    <t>Renda Mensal Familiar</t>
  </si>
  <si>
    <t>Grau de Instrução das Crianças e dos Adolescentes</t>
  </si>
  <si>
    <t xml:space="preserve">Até 1 salário mínimo (568)                                                           2 salários mínimos (564)                                                               3 salários mínimos (162)                                                        Acima de 4 salários mínimos (97)                                         Sem renda (13)                                                                               Não Informado (23)                                                                          </t>
  </si>
  <si>
    <t xml:space="preserve">Analfabeto (15)                                                           Educação Infantil (276)                                                    Fund. Incompleto (840)                                                  Fund. Completo (131)                                                       Médio Incompleto (155)                                                  Médio Completo (48)                                                  Superior Incompleto (8)                                             Superior Completo (6)                                                                                       </t>
  </si>
  <si>
    <r>
      <rPr>
        <b/>
        <sz val="11"/>
        <color rgb="FF000000"/>
        <rFont val="Calibri"/>
        <family val="2"/>
        <charset val="1"/>
      </rPr>
      <t xml:space="preserve">BENEFÍCIOS SOCIOASSISTENCIAIS FAMILIARES      </t>
    </r>
    <r>
      <rPr>
        <sz val="10"/>
        <color rgb="FF000000"/>
        <rFont val="Calibri"/>
        <family val="2"/>
        <charset val="1"/>
      </rPr>
      <t>(identificados na primeira entrevista)</t>
    </r>
  </si>
  <si>
    <t xml:space="preserve"> Benefício Socioassistencial                                           </t>
  </si>
  <si>
    <t>Bolsa Família</t>
  </si>
  <si>
    <t>BPC</t>
  </si>
  <si>
    <t>Pé de Meia</t>
  </si>
  <si>
    <t>Aposentadoria INSS</t>
  </si>
  <si>
    <t xml:space="preserve">Benefício de Transporte </t>
  </si>
  <si>
    <t>Cartão Cidadão</t>
  </si>
  <si>
    <t>LOAS</t>
  </si>
  <si>
    <t>Auxílio Gás</t>
  </si>
  <si>
    <t>Cartão Araribóia</t>
  </si>
  <si>
    <r>
      <rPr>
        <b/>
        <sz val="11"/>
        <color rgb="FF000000"/>
        <rFont val="Calibri"/>
        <family val="2"/>
        <charset val="1"/>
      </rPr>
      <t>TIPIFICAÇÃO DA VIOLÊNCIA (NOTIFICADA)</t>
    </r>
    <r>
      <rPr>
        <sz val="11"/>
        <color rgb="FF000000"/>
        <rFont val="Calibri"/>
        <charset val="1"/>
      </rPr>
      <t xml:space="preserve">        </t>
    </r>
    <r>
      <rPr>
        <sz val="10"/>
        <color rgb="FF000000"/>
        <rFont val="Calibri"/>
        <family val="2"/>
        <charset val="1"/>
      </rPr>
      <t>(na primeira entrevista)</t>
    </r>
  </si>
  <si>
    <t>Psicológica</t>
  </si>
  <si>
    <t>Física</t>
  </si>
  <si>
    <t>Sexual</t>
  </si>
  <si>
    <t>Negligência</t>
  </si>
  <si>
    <r>
      <rPr>
        <b/>
        <sz val="11"/>
        <color rgb="FF000000"/>
        <rFont val="Calibri"/>
        <family val="2"/>
        <charset val="1"/>
      </rPr>
      <t xml:space="preserve">TIPIFICAÇÃO DA VIOLÊNCIA (IDENTIFICADA)        </t>
    </r>
    <r>
      <rPr>
        <sz val="10"/>
        <rFont val="Calibri"/>
        <family val="2"/>
        <charset val="1"/>
      </rPr>
      <t>(identificados na primeira entrevista ou ao longo dos atendimentos)</t>
    </r>
  </si>
  <si>
    <r>
      <rPr>
        <b/>
        <sz val="11"/>
        <rFont val="Calibri"/>
        <family val="2"/>
        <charset val="1"/>
      </rPr>
      <t xml:space="preserve">HISTÓRICO DE VIOLÊNCIA INTRAFAMILIAR:                                                                                                                                           VIOLÊNCIAS SOFRIDAS POR ALEGADOS AUTORES, GENITORES OU GUARDIÕES   </t>
    </r>
    <r>
      <rPr>
        <sz val="10"/>
        <rFont val="Calibri"/>
        <family val="2"/>
        <charset val="1"/>
      </rPr>
      <t>(identificados na primeira entrevista ou ao longo dos atendimentos)</t>
    </r>
  </si>
  <si>
    <r>
      <rPr>
        <sz val="11"/>
        <rFont val="Calibri"/>
        <family val="2"/>
        <charset val="1"/>
      </rPr>
      <t xml:space="preserve">(134) Alegado Autor      Física  (39)        Psicológica  (49)    Sexual  (64)   Negligência  (47)                                             (51) Genitor                       Física  (19)        Psicológica  (31)    Sexual  (28)   Negligência  (13)                                                   (175) Genitora                Física  (88)        Psicológica  (102)    Sexual  (40)   Negligência  (48)                                                 (8) Guardiã                         Física  (6)           Psicológica  (7)      Sexual  (2)      Negligência  (2)                                                  (3) Guardião                      Física  (0)           Psicológica  (1)      Sexual  (2)      Negligência  (0) </t>
    </r>
    <r>
      <rPr>
        <sz val="11"/>
        <color rgb="FF000000"/>
        <rFont val="Calibri"/>
        <family val="2"/>
        <charset val="1"/>
      </rPr>
      <t xml:space="preserve">                                            (170) Sem histórico                                                                                                                                                                                            </t>
    </r>
  </si>
  <si>
    <t>ATENDIMENTO DE FAMILIARES E ALEGADOS AUTORES DE VIOLÊNCIA</t>
  </si>
  <si>
    <t>Familiares*</t>
  </si>
  <si>
    <t>Alegadas(os) Autora(es)
(quantitativo separado dos familiares)</t>
  </si>
  <si>
    <t>Total de atendimentos realizados com
Familiares e Alegados Autores</t>
  </si>
  <si>
    <t>Atendimentos Indiretos (análise documental)</t>
  </si>
  <si>
    <t>Total Geral de Atendimentos:
(Crianças / Adolescentes / Familiares / Alegados Autores)</t>
  </si>
  <si>
    <r>
      <rPr>
        <sz val="9"/>
        <color rgb="FF000000"/>
        <rFont val="Calibri"/>
        <charset val="1"/>
      </rPr>
      <t xml:space="preserve">*É o número de entrevistas realizadas. </t>
    </r>
    <r>
      <rPr>
        <b/>
        <sz val="9"/>
        <color rgb="FF000000"/>
        <rFont val="Calibri"/>
        <charset val="1"/>
      </rPr>
      <t>NÃO</t>
    </r>
    <r>
      <rPr>
        <sz val="9"/>
        <color rgb="FF000000"/>
        <rFont val="Calibri"/>
        <charset val="1"/>
      </rPr>
      <t xml:space="preserve"> é o número de pessoas que foram nas entrevistas.</t>
    </r>
    <r>
      <rPr>
        <b/>
        <sz val="9"/>
        <color rgb="FF000000"/>
        <rFont val="Calibri"/>
        <charset val="1"/>
      </rPr>
      <t xml:space="preserve"> Ex.:</t>
    </r>
    <r>
      <rPr>
        <sz val="9"/>
        <color rgb="FF000000"/>
        <rFont val="Calibri"/>
        <charset val="1"/>
      </rPr>
      <t xml:space="preserve"> Fizemos 1 entrevista na sala com pais e avós juntos (4 pessoas), contabilizo com o 1 atendimento à família. </t>
    </r>
    <r>
      <rPr>
        <b/>
        <sz val="9"/>
        <color rgb="FF000000"/>
        <rFont val="Calibri"/>
        <charset val="1"/>
      </rPr>
      <t>Se nós entrevistarmos separadamente</t>
    </r>
    <r>
      <rPr>
        <sz val="9"/>
        <color rgb="FF000000"/>
        <rFont val="Calibri"/>
        <charset val="1"/>
      </rPr>
      <t xml:space="preserve"> estes familiares, registraremos como 4 atendimentos.</t>
    </r>
  </si>
  <si>
    <t>IDENTIFICAÇÃO DOS ALEGADOS(AS) AUTORES(RAS) ENTREVISTADOS(AS)*</t>
  </si>
  <si>
    <t>Pai</t>
  </si>
  <si>
    <t>Mãe</t>
  </si>
  <si>
    <t>Irmão</t>
  </si>
  <si>
    <t>Irmã</t>
  </si>
  <si>
    <t>Avô</t>
  </si>
  <si>
    <t>Avó</t>
  </si>
  <si>
    <t>Padrasto</t>
  </si>
  <si>
    <t>Madrasta</t>
  </si>
  <si>
    <t>Cuidador</t>
  </si>
  <si>
    <t>Cuidadora</t>
  </si>
  <si>
    <t>Tio</t>
  </si>
  <si>
    <t>Tia</t>
  </si>
  <si>
    <t>Primo</t>
  </si>
  <si>
    <t>Prima</t>
  </si>
  <si>
    <t>Especificar quem:</t>
  </si>
  <si>
    <t>Tio avô; Marido avó; Sobrinho; Vizinho(3); Filho da madrasta(3); Filho do Padrasto(2); Amigo; Ex padrasto; Ex namorado; Professor(7); Amigo da família; Namorado da Avó; Namorado da Mãe; Bisavó; Psicóloga; Prestador de Serviço de Confiança; Enteado; Avôdrasto(16); Colega; Esposo da cuidadora; Responsável pelo transporte escolar; Companheiro da cuidadora; Companheira; Vizinha; Creche; Companheiro da Avó paterna; Irmão do padrasto; Ex-padrasto; Adolescente;</t>
  </si>
  <si>
    <t>*Refere-se ao quantitativo de alegados (as) autores (as) entrevistados (as) no mês de referência.</t>
  </si>
  <si>
    <t>DADOS DOS ALEGADOS(AS) AUTORES(AS) ENTREVISTADOS(AS)</t>
  </si>
  <si>
    <t>Renda Mensal</t>
  </si>
  <si>
    <t>Grau de Escolaridade</t>
  </si>
  <si>
    <t>Faixa Etária</t>
  </si>
  <si>
    <t xml:space="preserve">Ocupação Atual/Setores </t>
  </si>
  <si>
    <t>Até 1 salário mínimo (293)                                                           2 salários mínimos (248)                                                               3 salários mínimos (69)                                                                  + 4 salários mínimos (67)                                                        Sem renda (41)                                                                           Não Informado (46)</t>
  </si>
  <si>
    <t>Analfabeto (10)                                                                  Educação Infantil (3)                                                              Fund. Incompleto (147)                                                          Fund. Completo (92)                                                           Médio Incompleto (118)                                                       Médio Completo (199)                                                   Superior Incompleto (39)                                               Superior Completo (87)</t>
  </si>
  <si>
    <t xml:space="preserve">*Desvio de Conduta 0-11 anos (3)                                                                             Jovens 12-19 anos (43)                                            Adultos 20-59 anos (562)                                        Idosos/Melhor Idade + 60 anos (65)                                                 </t>
  </si>
  <si>
    <t xml:space="preserve">Agricultura (3)                                                                  Indústria  (28)                                                                  Serviços (246)                                                                Comércio (102)                                                                     Outros (231)                                                                            Sem ocupação  (87)                                       </t>
  </si>
  <si>
    <t>*Desvio de Conduta: A criança comete sempre desvio de conduta, mesmo que este ato seja crime ou contravenção, não devendo ser identificadas como alegados autores.</t>
  </si>
  <si>
    <t>OUTROS PROCEDIMENTOS REALIZADOS POR TODA EQUIPE</t>
  </si>
  <si>
    <t>Visitas domiciliares</t>
  </si>
  <si>
    <t xml:space="preserve">Visitas                        institucionais
</t>
  </si>
  <si>
    <t>Estudos de casos com a rede</t>
  </si>
  <si>
    <t>Articulações com órgãos do SGDCA</t>
  </si>
  <si>
    <t>Reuniões de Equipe</t>
  </si>
  <si>
    <t>Supervisões de Equipe</t>
  </si>
  <si>
    <t>Outros procedimentos realizados:
(contatos telefônicos, WhatsApp, e-mail, correspondência enviada, inclusive atividades realizadas por Educadores Sociais, etc.).</t>
  </si>
  <si>
    <t>ENCAMINHAMENTOS REALIZADOS POR TODA EQUIPE (INTERSETORIALIDADE)</t>
  </si>
  <si>
    <t>Assistência Social (CREAS, CRAS, etc.)</t>
  </si>
  <si>
    <t>Saúde (Clínica da Família, CAPSI, CAPS etc.)</t>
  </si>
  <si>
    <t>Defensoria Pública</t>
  </si>
  <si>
    <t xml:space="preserve">Outros*                    </t>
  </si>
  <si>
    <t>*Outros encaminhamentos especifique:</t>
  </si>
  <si>
    <r>
      <rPr>
        <sz val="11"/>
        <color rgb="FF000000"/>
        <rFont val="Calibri"/>
        <family val="2"/>
        <charset val="1"/>
      </rPr>
      <t xml:space="preserve">Escuta qualificada; Cufa; Casa da mulher; S Pauva; SPA-Estácio; Ambulatório de saúde mental(3); Centro de escuta qualificada; DECAV-Empoderadas; Unisuam; ONG casa do mestre; Anne Sulivan; </t>
    </r>
    <r>
      <rPr>
        <sz val="11"/>
        <color rgb="FF000000"/>
        <rFont val="Calibri"/>
        <charset val="1"/>
      </rPr>
      <t xml:space="preserve">Central Única das Favelas-CUFA/Fonoaudiologia/Grupo das Empoderadas;/Casa do Mestre/Serviços de Psicologia Aplicada/Central Única das Favelas(CUFA)(2); Delegacias; CIAM Baixada; SPA uerj; Coordenadoria Regional de Educação-CRE; Secretaria de educação; Associação de moradores de Tamoios; Spa uva; Casa da mulher; Plano de saúde; Detran; Projeto Rede Vida(2); DEAM(2); Programa Evoluir(20); Aldeia da Criança; Promotoria; Juizado(5); Escola(7); APAE; CUIDAR; Ministério Público(4); CEAM(2); AMB Saúde Mental; CEOM(4); NEACA; Grupo Reflexivo; Juizado de Violência Doméstica e Familiar da Comarca de São Gonçalo; Roda de gestantes; Projeto rede vida; Escolas; MP; Legião da boa vontade -LBV; Cursos Profissionalizantes; Posto de saúde; Centro de referência LGBTI; Balcão de emprego; Ong Ideais; Projeto garoto cidadão; </t>
    </r>
  </si>
  <si>
    <t>AÇÕES DE PREVENÇÃO DA VIOLÊNCIA CONTRA CRIANÇAS E ADOLESCENTES* (Realizadas por todos os membros da equipe: Educador Social, Psicologia, Serviço Social, Assessoria Jurídica, inclusive Coordenação de Núcleo, Articulador de Ações Preventivas e Mediador Cívico)</t>
  </si>
  <si>
    <t>EVENTOS</t>
  </si>
  <si>
    <t>PÚBLICO ATENDIDO</t>
  </si>
  <si>
    <t>Palestra para Público em Geral</t>
  </si>
  <si>
    <t>Participação em Ações Sociais</t>
  </si>
  <si>
    <t>Grupos de Psicoeducação</t>
  </si>
  <si>
    <t>Palestras e cursos para profissionais da Rede de Proteção</t>
  </si>
  <si>
    <t>T O T A L</t>
  </si>
  <si>
    <t>* Informar a quantidade de eventos participados e/ou realizados e a quantidade de pessoas atingidas pelo evento. Sugerimos a aplicação de lista de presença nos eventos e, na ausência desta, aplicar uma estimativa.</t>
  </si>
  <si>
    <t>AÇÕES DE CAPACITAÇÃO</t>
  </si>
  <si>
    <t>Capacitações Internas
(realizadas pela Supervisão, Coordenação Técnica ou pela FIA com os profissionais do Programa)</t>
  </si>
  <si>
    <t>Capacitações Externas (recebidas pelo profissional, pagas pela FIA ou pelo próprio profissional)</t>
  </si>
  <si>
    <t>ATIVIDADES ESPECÍFICAS DA ASSESSORIA JURÍDICA</t>
  </si>
  <si>
    <t>Ofícios enviados</t>
  </si>
  <si>
    <t>Ofícios recebidos</t>
  </si>
  <si>
    <t>Orientação Jurídica às famílias</t>
  </si>
  <si>
    <t>Orientação Jurídica à equipe</t>
  </si>
  <si>
    <t>Acompanhamento em audiências</t>
  </si>
  <si>
    <t>Outras Atividades - Especifique:</t>
  </si>
  <si>
    <r>
      <rPr>
        <sz val="11"/>
        <color rgb="FF000000"/>
        <rFont val="Calibri"/>
        <family val="2"/>
        <charset val="1"/>
      </rPr>
      <t xml:space="preserve">Participação em reuniões de equipe, em supervisão, eventos e palestras; Reunião de equipe (4); Reunião na 107ª Delegacia de polícia; Evento do dia das crianças; Participação em reuniões da rede territorial; Contato com rede para instrução de procedimento, busca de contatos atualizados dos casos recebidos junto aos CTs e as Delegacias.; Conferencia do adolescente OAB-Meier; Participação novembro azul; supervisão técnica; </t>
    </r>
    <r>
      <rPr>
        <sz val="11"/>
        <color rgb="FF000000"/>
        <rFont val="Calibri"/>
        <charset val="1"/>
      </rPr>
      <t xml:space="preserve">reunião com coordenação de núcleo/contato com jurídico da capital/telefonema/e-mails/triagens/visita institucional/representação do naca em posse de Conselheiros Tutelares da Baixada Fluminense/Diligência ao MP/Reunião com Comissão do SGDCA/Reunião com os novos Conselheiros Tutelares/Visita a DEAM de São João de Meriti/Envio de CI(1)/ Articulação de Rede(5)/ Atendimento Telefônico/ Alimentação de Planilhas/ Reunião com a Coordenação/49/Telefonemas/Emails/Triagem/ Visita a DEAM de São João de Meriti/ Reunião Com a Coordenação de Núcleo e com as Técnicas/Contato Consultória Jurídica/ Diligência à 107°DP/ Visita Institucional ; Triagens, respostas de e-mails, atendimento Whatsapp, contato com outros NACAS, Estudo de Casos, Atualização de Planilhas; Implantação do projeto eu me protejo na Costa Verde; Curso de capacitação SGDCA2; Diligência à 107o Delegacia de Polícia; Reunião com a Diligência ao Ministério Público; Equipe técnica do PJ de Paraíba do Sul.; Visitas – Vara de Família e NUDECA de São João de Meriti e Conselho Tutelar I de Duque de Caxias.; Evento OAB, comissão de criança e adolescente; Palestra; Participação no Fórum da Criança e do Adolescente em Situações de Violência e suas Vulnerabilidades; Apresentação do NACA e uma Roda de Conversa sobre Esculta Especializada; Reunião com Juiz Diretor do fórum de Paraíba do Sul sobre Escuta Especializada e Depoimento Especial.; Palestras na Escola Arêa Leão, projeto prevenção a violência doméstica e familiar; 12 Palestras referente ao maio laranja; Participação em palestras e envio de CI's; Redes para marcar apresentação NACA; Eventos Maio Laranja; Auxílio à Consultoria; Participação como palestrante; Assessoria Jurídica de Férias. A Consultoria Jurídica realizou uma reunião com a equipe para um estudo de caso; Curso capacitação SGDCA-3;  Supervisão, Reunião DE EQUIPE, PALESTRA TEA, PALESTRA DEGASE, REUNIÃO OAB - COMISSÃO CRIANÇA E ADOLESCENTE; Participação em supervisão Técnica e Participação da Reunião de Comitê para proteção dos Direitos da Criança e Adolescente; Participação em Reuniões da Rede Territorial; Palestra PTPA Mato Alto; Participação em reuniões de equipe, em supervisão; Eventos e palestras; Evento Fiocruz e mediação TJ; Emails(40); Reunião(2); Curso capacitação SGDCA(2); 3° Congresso internacional sobre TEA – Univ. Federal Fluminense; Email enviado e recebido(9); Arquivamento(5); Reunião com a OAB vai a Escola; Curso de capacitação SGDCA; Participação em reuniões da rede territorial; Email enviado e recebido(25); Arquivamento(5); Planilhas(4); Curso Capacitação SGDCA(2); Elaboração de CI à consultoria Jurídica em resposta ao MP; Reunião de equipe(2); Reunião de discussão de fluxo no município; Participação em reuniões da rede territorial; Em Supervisão; Eventos e palestras; </t>
    </r>
  </si>
  <si>
    <t>ATIVIDADES ESPECÍFICAS DA COORDENAÇÃO DE NÚCLEO</t>
  </si>
  <si>
    <t>ARTICULAÇÕES DE REDE REALIZADAS</t>
  </si>
  <si>
    <t>Assistência Social
(CREAS, CRAS, etc.)</t>
  </si>
  <si>
    <t>Saúde
(Clínica da Família, CAPSI, CAPS, etc.)</t>
  </si>
  <si>
    <t>Delegacias</t>
  </si>
  <si>
    <t>Ministério Público</t>
  </si>
  <si>
    <t>Poder Judiciário</t>
  </si>
  <si>
    <t>Outras Articulações*</t>
  </si>
  <si>
    <t>*Outras Articulações - Especifique:</t>
  </si>
  <si>
    <r>
      <rPr>
        <sz val="11"/>
        <color rgb="FF000000"/>
        <rFont val="Calibri"/>
        <family val="2"/>
        <charset val="1"/>
      </rPr>
      <t xml:space="preserve">Rede de Educação; Ong viver Vila Kennedy ação das crianças; </t>
    </r>
    <r>
      <rPr>
        <sz val="10"/>
        <color rgb="FF000000"/>
        <rFont val="Calibri"/>
        <family val="2"/>
        <charset val="1"/>
      </rPr>
      <t>CIDADE DA CRIANÇA, OAB CAMPOS, COMISSÃO DE FAMÍLIA, OAB MULHER, CEAM, ISECENSA, SEGUNDA VARA DE FAMÍLIA, PROCON, CEJUSC FORUM, SECRETARIA DE DESENVOLVIMENTO HUMANO E SOCIAL; Audiência concentrada-online;</t>
    </r>
    <r>
      <rPr>
        <sz val="11"/>
        <color rgb="FF000000"/>
        <rFont val="Calibri"/>
        <charset val="1"/>
      </rPr>
      <t xml:space="preserve"> Evento do dia das crianças e articulação com a casa da mulher para o evento do outubro rosa; CIAM Baixada; PIPAS primeira infância protegida; Ambulatório de saúde mental; Visita institucional para estudo de caso, contato com rede para instrução de procedimento, busca de contatos atualizados dos casos recebidos junto aos CTs e as Delegacias; DIAS DAS CRIANÇAS: Atividades lúdicas com as crianças, pintura dos desenhos ds Bonacas com os kits de pintura como brindes -FIA; Reunião de rede em São João de Meriti, participação na reunião do CMDCA; 2 contatos consultoria jurídica / 2 visitas em unidade escolar Macae; Universidade veiga de almeida; Reunião de rede em Nilópolis, participação na reunião do CMDCA, participação no G20 e estudo de casos com o NEACA.; CIDADE DA CRIANÇA, CEAM, COMISSÃO DE DIREITO DE FAMÍLIA, OAB MULHER, SUBSECRETARIA DE MULHERES, CAMARA MUNICIPAL, COMISSÃO DE CRIANÇA E ADOLESCENTE, COMISSÃO DE DIVERSIDADE SEXUAL, CONDIM; Rede de educação; Visita institucional para estudo de caso, contato com rede para instrução de procedimento, busca de contatos atualizados dos casos recebidos junto aos CTs e as Delegacias; Ambulatório ampliado de saúde mental; ONG casa do mestre; 7°Coordenadoria Assistência Social – Vila Olímpica Mato Alto/ Secretaria de Educação, Comissão de Epidemiologia NASF/ Escola(2)/ Casa da Mulher/ 8°Batalhão – OAB Mulher – Comissão da Criança e Adolescência/ Articulação com Coordenadores do Núcleo de Vila Kennedy e Nova Iguaçu/Departamento de Infância e Adolescência/Escola/Participação em reunião nos municípios das redes de nova iguaçu e queimados/Secretaria de proteção social/ Upa Três Rios/Ambulatório de Saúde Mental e 2° CASS; Patrulha Maria da Penha e Comissão OAB; Equipe Técnica Vila Olímp. Praça Seca Coordenação PCD; Secretaria de Segurança Pública/Escola/8° Batalhão, OAB Mulher/ Comissão da Criança e Adolescência/UPA Três Rios/ 7 Coordenadoria Assistência Social- Vila Olímpica- Mato Alto/CEAM/Reunião Intersetorial Japeri/NASF/ Eliel Borel, Departamento de Infância e Juventude; CIEE; VECA; Palestra João Crisóstomo; PARCERIA COM A ESCOLA ÁREA LEÃO PARA A REALIZAÇÃO DO PROJETO DE PREVENÇÃO A VIOLÊNCIA DOMÉSTICA E FAMILIAR; Ambulatório de Saúde Mental; CENTRO DE REABILITAÇÃO PCD-VILA OLÍMPICA; Reunião com a equipe de Nova Iguaçu; Cidade da criança, Apoe, Apape, comissão da criança e adolescente, comissão PCD, comissão direito médico, OAB Campos, Sec. de educação, Apae, Sec. de saúde, Sec. de desenvolvimento humano e social; Instituto Laços de Amor e Fundação Leniel Borel; 01- HTO; 01- PTPA; 01 Reunião com Juiz Diretor do fórum de Paraíba do Sul sobre Escuta Especializada e Depoimento Especial. e 01 Vassouras; Palestras na Escola Arêa Leão, projeto prevenção a violência doméstica e familiar; Espaço Laduna; </t>
    </r>
    <r>
      <rPr>
        <sz val="10"/>
        <color rgb="FF000000"/>
        <rFont val="Calibri"/>
        <charset val="1"/>
      </rPr>
      <t xml:space="preserve">AUDIÊNCIA PÚBLICA NA CÂMARA MUNICIPAL DO PRESIDENTE DA CRIANÇA E DO ADOLESCENTE; Escola - EDI João Crisóstomo; Escola-EDI Kelita Farias de Paula; </t>
    </r>
    <r>
      <rPr>
        <sz val="11"/>
        <color rgb="FF000000"/>
        <rFont val="Calibri"/>
        <charset val="1"/>
      </rPr>
      <t xml:space="preserve">CIDADE DA CRIANÇA, COMISSÃO DA CRIANÇA E ADOLESCENTE, COMISSÃO IGUALDADE RACIAL, FORTALESER, OAB CAMPOS, FMIJ, ESCOLAS MUNICIPAIS, DEGASE, ESCRITÓRIO SOCIAL, ISECENSA; Roda de Conversa com profissionais dos  conselhos tutelares do Centro, Tijuca e Zona Sul, 2ª CAS, CRAS e CREAS (Tijuca e Zona Sul), 2ª CRE e profissionais da saúde da Zona Sul, Centro e Tijuca.; Reunião com a participação de Profissionais do CRAS, CREAS, Conselho Tutelar, CRE, Professores e rede de saúde Mental da 2ª CAS; Patrulha Maria da Penha; PTPA; ESCOLA - EDI KELITA FARIAS DE PAULA ; 01- Comite da Violência da Criança e Adolescente Municipal
02- Ambulatório de Saúde Mental e Secretaria de Educação; CIAM Baixada/ CEAM Nova Iguaçu/ Escola Area Leão; EDI Norma Andrade - Articulação com a Coordenadora Pedagógica; Fundação Leniel Borel; Cidade da criança, OAB Campos, OAB vai à escola, comissão de família, diretores de escola, guarda municipal, segurança presente, secretaria de educação; CEAM; Formação de guia de turismo; Alunos PCD; Departamento de Infância e Adolescência, Escuta Qualificada, Equipe Multdisciplinar da Secretaria de Educação; R9/CVV; CIAM Baixada; Creche municipal Queimados; CIDADE DA CRIANÇA, COMISSÃO DA CRIANÇA E ADOLESCENTE, OAB CAMPOS, ESCOLAS, OAB VAI à ESCOLA; Patrulha Maria da Penha; E.M.E.Emanuela Ribeiro de Souza; NAE; CIAM baixada; Participação no Evento da Diversidade – LGBTQIA+Participação na
Comissão da Violência contra criança e adolescente; Secretaria de Educação, e Secretaria de Segurança Pública, do município de São João da Barra; Articulação de rede de atendimento sócio educativa; Ambulatório de Saúde Mental; CMDCA- Reunião de Rede juntamente com o Conselho Tutelar para discussão de um caso emergencial; CIAM baixada; CIDADE DA CRIANÇA, COMISSÃO DA CRIANÇA E ADOLESCENTE, OAB CAMPOS, VISITAS EM ESCOLAS, OAB VAI à ESCOLA, PARTICIPAÇÃO EM EVENTOS AGOSTO LILÁS, COMISSÃO DE DIREITO DE FAMÍLIA; Articulação com parceiros de instituições para organização de festa de natal das crianças e adolescentes; NACA Mangaratiba; NACA São Gonçalo; CEAM; SMDH; Secretaria municipal de direitos humanos Volta Redonda; SME de Volta Redonda; Lar acolhedor Barra Mansa; Fórum DCA; CMDCA; NACA Botafogo; NACA Cabo Frio 2; NAECAA Centro – Núcleo de atendimento especializado à criança, adolescente e adultos de niterói; naca cabo frio e NEACA itaboraí; Coordenação do programa GAIA – Grupo de atendimento integral ao adolescente; Escola municipal lions de barra mansa; Escola municipal themis; Secretarias de educação de volta redonda e barra mansa; centro educacional integrado CEI; Contato com unidade de ensino municipal; Articulação com o comércio local para realização de campanha de páscoa; Articulação com o comércio local para a realização da campanha de páscoa; Reunião com casa da criança de Nova Friburgo e FIA; Reunião com Coordenadora da CCA (articulação para 18 de Maio); Reunião com Colégio Themis sobre fluxo de encaminhamento; CMDCA magé; Projeto clin social; REUNIÃO COM EQUIPE PEDAGÓGICA: Escola Municipal Lions, Colégio Themis, Escola Municipal Walmir de Freitas; Casa reviver; Projeto clin social e serviço social do INSS de Niterói; Secretaria Municipal de Educação de Volta Redonda para Ações de Prevenção; Articulações com empresas parceiras da Instituição;     </t>
    </r>
  </si>
  <si>
    <t>DEMAIS ATIVIDADES REALIZADAS PELA COORDENAÇÃO DE NÚCLEO</t>
  </si>
  <si>
    <t>Triagens realizadas</t>
  </si>
  <si>
    <t>Casos na Fila de Espera</t>
  </si>
  <si>
    <t xml:space="preserve">Casos Novos no mês </t>
  </si>
  <si>
    <t>Casos        Em andamento</t>
  </si>
  <si>
    <t>Casos Sem Adesão</t>
  </si>
  <si>
    <t>Casos sem Perfil      (violência extrafamiliar)</t>
  </si>
  <si>
    <t>Casos Encerrados</t>
  </si>
  <si>
    <t>Representação em espaços políticos do SGDCA</t>
  </si>
  <si>
    <t>Ações de Promoção/Divulgação do Programa*</t>
  </si>
  <si>
    <t>*Ações de Promoção/Divulgação do Programa - Especifíque:</t>
  </si>
  <si>
    <r>
      <rPr>
        <sz val="11"/>
        <color rgb="FF000000"/>
        <rFont val="Calibri"/>
        <family val="2"/>
        <charset val="1"/>
      </rPr>
      <t xml:space="preserve">PARTICIPAÇÃO EM PALESTRA NA OAB, PARTICIPAÇÃO EM VÁRIOS DIAS DE EVENTO EM COMEMORAÇÃO AO DIA DA CRIANÇA; CEAM-Roda de conversa com mulheres e adolescentes, sobre violência; Evento do outubro rosa e passeada pelo centro da cidade; Participação no evento outubro rosa; Dia Intern. Contra a Exploração Sexual e o Tráfico de mulheres e crianças em alusão  ao dia 23/09. Roda de conversa  o PTPA, ANIL Palestrante: Assessora Jurídica  e Coord. de núcleo; Apresentação do funcionamento do progama ao conselho tutelar de Barra de são João, Rio das Ostras e Macáe,Festa das Crianças e Prevenção Outubro Rosa e Ambulatório mente Saudavél em Barra de São João; foi realizado no dia 08/11 e 19/11 articulação com as delegacias 128 DP
em Rio das Ostras e 121 DP em Casimiro deAbreu ,no dia 13/11 e 19/11 foi realizado uma articulação com CT em macaé e Casimiro de Abreu sobre o funcionamento do programa.; PARTICIPAÇÃO EM EVENTOS DE ENFRENTAMENTO A VIOLENCIA DOMÉSTICA, EVENTO REALIZADO PELA DIVERSIDADE SEXUAL DIREITOS LGBTQIA+, EVENTO ATIVISMO PELO FIM DA VIOLENCIA CONTRA MULHER, SEMINÁRIO DE SAÚDE DAS MULHERES; 6 - Contatos com a Fia ; 1 - Reunião Remota FIA ; 1 - Acolhimento de Demanda Espontânea; Articulação na rede municipal; Evento novembro azul; Divulgação em escolas municipais, estaduais e privadas; Roda de conversa em alusão ao novembro azul - ação de prevenção do câncer de próstata; </t>
    </r>
    <r>
      <rPr>
        <sz val="11"/>
        <color rgb="FF000000"/>
        <rFont val="Calibri"/>
        <charset val="1"/>
      </rPr>
      <t xml:space="preserve">Primeiro café com o NACA: Convidada DEAM de São João de Meriti/Casos transferidos para outros NACA's/OAB Mulher/ Palestra apresentando NACA e abordando ECA e SGDCA/Palestra Apresentando o NACA, Abordando o ECA e o SGDCA/ Secretaria de Educação e Saúde Mental/ OAB Mulher/ Primeiro café com o NACA – Convidada-DEAM de São João de Meriti/ Divulgação na sub-secretaria de proteção básica e na 19°DP/Evento do dia internacional das mulheres; </t>
    </r>
    <r>
      <rPr>
        <sz val="11"/>
        <color rgb="FF1F1F1F"/>
        <rFont val="Calibri"/>
        <charset val="1"/>
      </rPr>
      <t xml:space="preserve">Ação social – Coordenadoria de ações SUBPS/SUAS - Prefeitura do Rio de Janeiro; 10ª DP; Escola Dom Cipriano com participação de Inspetores da Segurança Pública e voluntários, Instituto DOM na Rocinha; Palestra Ed. João Crisóstomo.; Convite para Apresentação do NACA na área de abrangência de Vassouras; Participação no Fórum da Criança e do Adolescentes em Situações de Violência e suas Vulnerabilidades; PALESTRA SOBRE VIOLÊNCIA E ABUSO SEXUAL A CRIANÇA; Participação no evento realizado na cidade da criança com a participação de várias secretarias e instituições, participação no evento abril azul na OAB Campos; Ação Social(Maio Laranja e Palestras); Abordagens com orientações com distribuiçao de Folders no Calçadão; Abordagens com orientação sobre a importância da Prevenção da Violência e formas de Proteção da Criança e Adolescente, na Rodoviária e na Praça da Bíblia; Blitz no Semáforo Central com distribuição de Folders, e orientação sobre os tipos de Violência, a Importância da Prevenção, e a Proteção das Crianças e Adolescentes contra Violências.; No referente mês, iniciamos a Campanha do Maio Laranja, com uma programação nas escolas e eventos pontuais.; E.M. Andrade Figueira; E.M. Manuel Gonçalves; E.M. Francisco Paredes; Apresentação do Núcleo e uma Roda conversa sobre Escuta Especializada em Vassouras;
Fórum da Criança e do Adolescente em Situações de Violência e suas Vulnerabilidades; Participação no Evento da Luta Antimanicomial; E.M. Condessa do Rio Novo; E.M. Albino Antônio de Barros; Participação no bate papo sobre o Maio Laranja no Hospital Dona Lindu; Passeata do Maio Laranja no Centro da cidade (Remarcada); Apresentação para os alunos do PTPA.; PALESTRA NAS ESCOLAS PROJETO PREVENÇÃO A VIOLÊNCIA DOMÉSTICA E FAMILIAR, palestra sobre o mês maio laranja e reunião intersetorial  Com os conselhos Tutelares da Rede.; NAP-Núcleo de apoio aos profissionais(Instituto Fernandes Figueira; Ong Lar de Margaridas, CIEP, e CEAM para divulgação do programa; Divulgação junto as escolas do território e EDI-Educação Infantil; Ação no CIEP 135, com os alunos, ação no calçadão de Nilópolis, em parceria com o CMDCA e mobilização de um encontro de rede com os conselheiros tutelares da Baixada Fluminense, em parceria com o Naca Nova Iguaçu.; PARTICIPAÇÃO EM VARIOS EVENTOS MAIO LARANJA - CAAC, DEGASE, FMIJ, FORTALESER, PARTICIPAÇÃO NO EVENTO ESCRITÓRIO SOCIAL, VÁRIOS DIAS DE AÇÕES MAIO LARANJA NA CIDADE DA CRIANÇA COM A PARTICIPAÇÃO DE PROFESSORES E ALUNOS  DA SESCOLAS MUNICIPAIS, EVENTO DA IGUADDAE RACIAL OAB CAMPOS; Colégio Estadual Amaro Cavalcante;PTPA; ESCOLA - EDI KELITA FARIAS DE PAULA; Participação em eventos e palestras; Palestra em duas escolas municipais do município de Nilópolis; Participação na reunião de redes organizado pelo CIAM Baixada/  Reunião de fortalecimento de toda a rede do Município de  Nova Iguaçu realizado no NACA; Articulações através de contato telefônico com os conselhos tutelares da área de agrangência; Participação junto com a equipe do PTPA na Programação de aniversário do município de São João da Barra, através de ação de panfletagem, colocação de pulseiras  de identificação em crianças, e orientações sobre a importância da prevenção da violência contra crianças e adolescentes.; </t>
    </r>
    <r>
      <rPr>
        <sz val="11"/>
        <color rgb="FF000000"/>
        <rFont val="Calibri"/>
        <charset val="1"/>
      </rPr>
      <t xml:space="preserve">Reunião Ampliada para apresentação do novo fluxo de atendimentos de casos de violência contra crianças e Adolescentes; Apresentação do funcionamento do progama ao conselho tutelar,delegacia,defensoria publíca e ministerio publíco; Roda de conversa com jovens/setembro amarelo; Divulgação NACA; Férias; 2 PALESTRAS EM ESCOLAS, PARTICIPAÇÃO EM PALESTRA NA CAMARA, REUNIÃO OAB VAI A ESCOLA, EVENTO ACIC, EVENTO OAB; ENCONT REDE 7 CRASS- PALESTRA CEAM /RODA CONVERSA FIOCRUZ; Apresentação do trabalho realizado pelo NACA, ao Grupo de Trabalho (GT) do Programa de Escuta Qualificada de São João da Barra; Café no NACA com equipamentos do SGDCA; Centro de artes Caloust e Gulbenkiian; Participação em evento de conscientização Agosto lilás; Palestras em Escolas; Palestra na Estácio; Reunião OAB vai a Escola; Reunião com a equipe técnica do Serviço de Acolhimento Familiar – SAF; Visita institucional ao Escola Marlucy Salles Almeida; Visita institucional a Escola Municipal Maria Dias; Visita institucional ao Sonnemann Centro Educacional; Seminário em Defesa da Vida das Mulheres; lll Jornada de psicologia para estudantes da UniLaSalle; Prevenção com orientadores educacionais e supervisores em Volta Redonda; Roda de conversa para alunos da Faculdade de Medicina da UFF; Reunião presencial com a equipe técnica do NACA de São Gonçalo; Ação de sensibilização e mobilização pela semana nacional de prevenção da violência na primeira infância no hospital infantil Darcy Sarmanho Vargas; Reunião de fluxo promovida pela promotoria da infância e da juventude da comarca de São Gonçalo com os órgãos que integram o sistema de garantia de direitos das crianças e dos adolescentes; Reunião com o secretário de assistência social do município de são gonçalo e sua equipe técnica, com o objetivo de explicar a metodologia de trabalho do NACA/SG; Reunião e estudo de caso com o técnico do ministério público do estado do rio de janeiro, Sr. fabrício, momento em que foi conversado sobre o programa e realizada a divulgação do serviço; Reunião de coordenações do plano integrado de saúde nas favelas da Fiocruz; Reunião da comissão executiva do observatório das periferias em são gonçalo – OPESG; Reunião de fluxo com a 1ª e a 2ª promotorias de justiça da infância e juventude da comarca de são gonçalo; Reunião com equipe pedagógica do Colégio Themis para alinhamento de ações de prevenção com diretores, orientadores pedagógicos e equipe; Reunião sobre ações para 18 de Maio;Visita institucional à APAE de São Gonçalo; Visita institucional à Maternidade Fernando Magalhães; Caminhada de proteção, em alusão ao dia 18 de maio (dia de combate ao abuso e a exploração sexual de crianças e adolescentes); Caminhada contra a LGBTIfobia; Roda de conversa promovida pelo Projeto Espaço Cuida da Gente; Visita institucional à Escola Municipal Célia Pereira da Rosa; Visita institucional à Escola Municipal Santa Luzia; Visita institucional à Escola Municipal Antônio Carlos Jobim; CAMINHADA COM A REDE REF. 18 MAIO - MAIO LARANJA; RODA DE CONVERSA ONLINE TEMA: LINHA DE ATENÇÃO INTEGRAL A CRIANÇAS E ADOLESCENTES VÍTIMAS DE VIOLÊNCIA SEXUAL; REUNIÃO COM CONSELHO TUTELAR DE VOLTA REDONDA E BARRA DO PIRAÍ; </t>
    </r>
  </si>
  <si>
    <r>
      <rPr>
        <sz val="11"/>
        <color rgb="FF000000"/>
        <rFont val="Calibri"/>
        <charset val="1"/>
      </rPr>
      <t xml:space="preserve">Movimento dos sem tetos-Divulgação do NACA; Outubro Rosa e Atividade com as crinaças e distribuição dos kits referente ao mês da criança.; Reunião de prevenção com 36º BPM; Distribuição dos kits ainda referente ao mês da criança; Casos transferidos para outros NACA’s; </t>
    </r>
    <r>
      <rPr>
        <sz val="11"/>
        <color rgb="FF1F1F1F"/>
        <rFont val="Calibri"/>
        <charset val="1"/>
      </rPr>
      <t xml:space="preserve">Divulgação e articulação no Park Jacarepaguá Multiplan; Contato com os Conselhos Tutelares para solicitação de documentos referentes aos casos, articulação com serviços socioassistenciais, Atualização de planilhas e dados referentes aos casos do NACA Botafogo. Reunião de Equipe. Planejamento de ações de mobilização e do Maio Laranja.; Atendimento das duplas para acompanhamento dos casos. Realização do relatório trimestral.; INPAR- INST. FILANTRÓPICA DE EDUCAÇÃO; Participação na Cerimônia de Posse dos Conselheiros da Juventude; Panfletagens/Passeatas; Apresentação do NACA à nova Gestão do CMDCA, Reuniões com o Diretor do Dep. de Infância e Adolescência para a organização da Palestra do Leniel Borel, que será no dia 07/06/2024.; Vila Olímpica-PTPA; Participação em palestras e rodas de conversa 'Maio Laranja'; Capacitação FIA - Prédio de Enfermagem da UERJ(28/05); Roda de Conversa com profissionais dos  conselhos tutelares do Centro, Tijuca e Zona Sul, 2ª CAS, CRAS e CREAS (Tijuca e Zona Sul), 2ª CRE e profissionais da saúde da Zona Sul, Centro e Tijuca.; Ação de Prevenção-PTPA; Visita à escola C. M. E. Marcos Medeiros Valiengo; </t>
    </r>
    <r>
      <rPr>
        <sz val="11"/>
        <color rgb="FF000000"/>
        <rFont val="Calibri"/>
        <charset val="1"/>
      </rPr>
      <t>Participação junto ao PTPA ação sobre ‘’setembro amarelo”; Participação na reunião de Dinâmica de Grupo com a Equipe da Escuta Qualificada, Departamento de Infância e Adolescência, e PTPA; Participação em reunião de rede intersetorial. Contatos telefônicos com consultoria jurídica, gerência e coordenação técnica; PALESTRA PCD, TEA CASA PRINCESA UERJ; Reunião com Secretário de Segurança Pública do Município de São João da Barra; Projeto Menina-Moça, Mulher-Fundação Carlos Chagas; Participação na reunião do Grupo de Trabalho para construção do novo fluxograma de atendimentos de casos de violência contra crianças e adolescentes, no município. Reunião com o Conselho Tutelar para estudo de caso; Leitura e Supervisão de Relatórios para Entrega ao SGDCA; Distribuição de Casos para a Equipe Técnica; Levantamento de fotos dos eventos para prestação de contas e para envio para FIA; Contatos Telefônicos Institucionais; Levantamento de Dados Estatísticos; Levantamento dos eventos que a equipe do NACA/SG participou para elaboração da síntese para prestação de contas; Estudo de Casos; Estudo de caso com Rede de Serviços; Reunião de Equipe e Supervisão de Casos; Reunião de coordenadores de projetos desenvolvidos e executados pelo MMSG; Envio de e-mails; Contatos pelo whatsapp; Realização de atendimento de triagem; Levantamento de dados estatísticos; Reunião secretaria executiva fórum DCA Niterói; Reunião ordinária CMDCA; Envio de fichas SINAN para COVIG; Acolhimento; Reunião Online para construção do plano municipal para infância e adolescência (promotoria e demais integrantes do sistema de garantia de direitos); Reunião secretaria executiva fórum DCA Niterói;</t>
    </r>
  </si>
  <si>
    <t>ÓRGÃOS SOLICITANTES</t>
  </si>
  <si>
    <t>*Demais órgãos - Especifique:</t>
  </si>
  <si>
    <t>PTPA Botafogo; CREAS(10); UPA(5); NACA-SJ; Abrigo (4); NEACA(8); VECA(6); Maternidade Mariana Bulhões; SEMAS/CEAM(3); Ambulatório de saúde mental; Cemaia-Macaé; CIAM(3); Clínica da família(2); ASM; UPA(2); DEAM; Patrulha Maria da Penha(guarda municipal de cabo frio); NAE; PPMG-UFRJ; Juizado da vara doméstica; NACA São João de Meriti(2); URS-Ziraldo; CREAS-arraial do cabo (2); SOS criança desaparecida; CIAM baixada; 1º Vara Comarca de Vassouras; NACA Três Rios; Demanda Espontânea(20); Hospital(3); Colégio Péricles Bom Jardim; NEACA Itaboraí(8); NEACA São Gonçalo; CAPSI; SMAS; NASF Barra Mansa; CRAS; CEAM(2); Programa Curumim (2); NACA São Gonçalo (2) Casa de acolhimento monteiro; Acolhimento institucional; Escola (8); UBSF; Humédica; CREAS (7); Programa cuidar; CER lll (3); CAPS Infantil; CEOM; SMS; SITE; APAE; PTPA FIA; LBV;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</si>
</sst>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charset val="1"/>
    </font>
    <font>
      <u/>
      <sz val="11"/>
      <color rgb="FF0563C1"/>
      <name val="Calibri"/>
      <charset val="1"/>
    </font>
    <font>
      <b/>
      <sz val="13"/>
      <color rgb="FF000000"/>
      <name val="Calibri"/>
      <charset val="1"/>
    </font>
    <font>
      <b/>
      <sz val="12"/>
      <color rgb="FF000000"/>
      <name val="Calibri"/>
      <charset val="1"/>
    </font>
    <font>
      <b/>
      <sz val="11"/>
      <color rgb="FF000000"/>
      <name val="Calibri"/>
      <charset val="1"/>
    </font>
    <font>
      <sz val="11"/>
      <name val="Calibri"/>
      <family val="2"/>
      <charset val="1"/>
    </font>
    <font>
      <b/>
      <sz val="11"/>
      <name val="Calibri"/>
      <family val="2"/>
      <charset val="1"/>
    </font>
    <font>
      <sz val="10"/>
      <name val="Calibri"/>
      <family val="2"/>
      <charset val="1"/>
    </font>
    <font>
      <b/>
      <sz val="10"/>
      <name val="Calibri"/>
      <family val="2"/>
      <charset val="1"/>
    </font>
    <font>
      <sz val="11"/>
      <color rgb="FF000000"/>
      <name val="Calibri"/>
      <family val="2"/>
      <charset val="1"/>
    </font>
    <font>
      <b/>
      <sz val="11"/>
      <color rgb="FF000000"/>
      <name val="Calibri"/>
      <family val="2"/>
      <charset val="1"/>
    </font>
    <font>
      <sz val="10"/>
      <color rgb="FF000000"/>
      <name val="Calibri"/>
      <family val="2"/>
      <charset val="1"/>
    </font>
    <font>
      <sz val="9"/>
      <name val="Calibri"/>
      <family val="2"/>
      <charset val="1"/>
    </font>
    <font>
      <sz val="10"/>
      <color rgb="FF000000"/>
      <name val="Calibri"/>
      <charset val="1"/>
    </font>
    <font>
      <b/>
      <sz val="10"/>
      <color rgb="FF000000"/>
      <name val="Calibri"/>
      <family val="2"/>
      <charset val="1"/>
    </font>
    <font>
      <sz val="11"/>
      <name val="Calibri"/>
      <charset val="1"/>
    </font>
    <font>
      <sz val="9"/>
      <color rgb="FF000000"/>
      <name val="Calibri"/>
      <charset val="1"/>
    </font>
    <font>
      <b/>
      <sz val="9"/>
      <color rgb="FF000000"/>
      <name val="Calibri"/>
      <charset val="1"/>
    </font>
    <font>
      <sz val="11"/>
      <color rgb="FF1F1F1F"/>
      <name val="Calibri"/>
      <charset val="1"/>
    </font>
  </fonts>
  <fills count="6">
    <fill>
      <patternFill patternType="none"/>
    </fill>
    <fill>
      <patternFill patternType="gray125"/>
    </fill>
    <fill>
      <patternFill patternType="solid">
        <fgColor rgb="FFBFBFBF"/>
        <bgColor rgb="FFD8D8D8"/>
      </patternFill>
    </fill>
    <fill>
      <patternFill patternType="solid">
        <fgColor rgb="FFD8D8D8"/>
        <bgColor rgb="FFD9D9D9"/>
      </patternFill>
    </fill>
    <fill>
      <patternFill patternType="solid">
        <fgColor rgb="FFFFFFFF"/>
        <bgColor rgb="FFFFFFCC"/>
      </patternFill>
    </fill>
    <fill>
      <patternFill patternType="solid">
        <fgColor rgb="FFD9D9D9"/>
        <bgColor rgb="FFD8D8D8"/>
      </patternFill>
    </fill>
  </fills>
  <borders count="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4">
    <xf numFmtId="0" fontId="0" fillId="0" borderId="0" xfId="0"/>
    <xf numFmtId="0" fontId="0" fillId="0" borderId="2" xfId="0" applyFont="1" applyBorder="1" applyAlignment="1">
      <alignment horizontal="center" vertical="center"/>
    </xf>
    <xf numFmtId="3" fontId="0" fillId="4" borderId="1" xfId="0" applyNumberFormat="1" applyFont="1" applyFill="1" applyBorder="1" applyAlignment="1">
      <alignment horizontal="center" vertical="center"/>
    </xf>
    <xf numFmtId="3" fontId="9" fillId="3" borderId="1" xfId="0" applyNumberFormat="1"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0" fillId="0" borderId="1" xfId="0" applyNumberFormat="1" applyFont="1" applyBorder="1" applyAlignment="1">
      <alignment horizontal="center" vertical="center"/>
    </xf>
    <xf numFmtId="3" fontId="0"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1" fontId="4" fillId="0" borderId="0" xfId="0" applyNumberFormat="1" applyFont="1" applyAlignment="1">
      <alignment horizontal="center" vertical="center"/>
    </xf>
    <xf numFmtId="1"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xf>
    <xf numFmtId="0" fontId="1" fillId="0" borderId="0" xfId="0" applyFont="1" applyAlignment="1">
      <alignment vertical="center"/>
    </xf>
    <xf numFmtId="0" fontId="0" fillId="0" borderId="0" xfId="0" applyFont="1" applyAlignment="1">
      <alignment vertical="center"/>
    </xf>
    <xf numFmtId="0" fontId="4" fillId="0" borderId="0" xfId="0" applyFont="1" applyAlignment="1">
      <alignment horizontal="center" vertical="center"/>
    </xf>
    <xf numFmtId="1" fontId="4" fillId="0" borderId="0" xfId="0" applyNumberFormat="1" applyFont="1" applyAlignment="1">
      <alignment horizontal="center" vertical="center"/>
    </xf>
    <xf numFmtId="0" fontId="0"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3" fontId="0" fillId="0" borderId="1" xfId="0" applyNumberFormat="1" applyFont="1" applyBorder="1" applyAlignment="1">
      <alignment horizontal="center" vertical="center" wrapText="1"/>
    </xf>
    <xf numFmtId="3" fontId="0" fillId="0" borderId="1" xfId="0" applyNumberFormat="1" applyFont="1" applyBorder="1" applyAlignment="1">
      <alignment horizontal="center" vertical="center"/>
    </xf>
    <xf numFmtId="3" fontId="0" fillId="0" borderId="0" xfId="0" applyNumberFormat="1" applyFont="1" applyAlignment="1">
      <alignment vertical="center"/>
    </xf>
    <xf numFmtId="3" fontId="0" fillId="4"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3" fontId="13" fillId="0" borderId="0" xfId="0" applyNumberFormat="1" applyFont="1" applyAlignment="1">
      <alignment vertical="center"/>
    </xf>
    <xf numFmtId="0" fontId="13" fillId="0" borderId="0" xfId="0" applyFont="1"/>
    <xf numFmtId="0" fontId="9" fillId="3" borderId="1" xfId="0" applyFont="1" applyFill="1" applyBorder="1" applyAlignment="1">
      <alignment horizontal="center" vertical="center" wrapText="1"/>
    </xf>
    <xf numFmtId="3" fontId="9" fillId="0" borderId="3" xfId="0" applyNumberFormat="1" applyFont="1" applyBorder="1" applyAlignment="1">
      <alignment horizontal="center" vertical="center" wrapText="1"/>
    </xf>
    <xf numFmtId="0" fontId="15" fillId="0" borderId="2" xfId="0" applyFont="1" applyBorder="1" applyAlignment="1">
      <alignment horizontal="center" vertical="center"/>
    </xf>
    <xf numFmtId="3"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0" fillId="0" borderId="0" xfId="0" applyFont="1" applyAlignment="1">
      <alignment horizontal="center" vertical="center"/>
    </xf>
    <xf numFmtId="0" fontId="13" fillId="0" borderId="0" xfId="0" applyFont="1" applyAlignment="1">
      <alignment vertical="center"/>
    </xf>
    <xf numFmtId="0" fontId="10" fillId="2"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1" xfId="0" applyFont="1" applyFill="1" applyBorder="1" applyAlignment="1">
      <alignment horizontal="center" vertical="center"/>
    </xf>
    <xf numFmtId="3" fontId="11" fillId="5" borderId="1"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9" fillId="5" borderId="1" xfId="0" applyFont="1" applyFill="1" applyBorder="1" applyAlignment="1">
      <alignment horizontal="center" vertical="center" wrapText="1"/>
    </xf>
    <xf numFmtId="3" fontId="9" fillId="0" borderId="1" xfId="0" applyNumberFormat="1" applyFont="1" applyBorder="1" applyAlignment="1">
      <alignment horizontal="center" vertical="center"/>
    </xf>
    <xf numFmtId="0" fontId="12" fillId="4"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0" fillId="4" borderId="1" xfId="0" applyFont="1" applyFill="1" applyBorder="1" applyAlignment="1">
      <alignment horizontal="center" vertical="center" wrapText="1"/>
    </xf>
    <xf numFmtId="3" fontId="9" fillId="3" borderId="1" xfId="0" applyNumberFormat="1" applyFont="1" applyFill="1" applyBorder="1" applyAlignment="1">
      <alignment horizontal="center" vertical="center"/>
    </xf>
    <xf numFmtId="3" fontId="9" fillId="0" borderId="1" xfId="0" applyNumberFormat="1" applyFont="1" applyBorder="1" applyAlignment="1">
      <alignment horizontal="left" vertical="top" wrapText="1"/>
    </xf>
    <xf numFmtId="3" fontId="5" fillId="0" borderId="1" xfId="0" applyNumberFormat="1" applyFont="1" applyBorder="1" applyAlignment="1">
      <alignment horizontal="left" vertical="top" wrapText="1"/>
    </xf>
    <xf numFmtId="3" fontId="9"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0" fillId="0" borderId="2" xfId="0" applyNumberFormat="1" applyFont="1" applyBorder="1" applyAlignment="1">
      <alignment horizontal="center" vertical="center"/>
    </xf>
    <xf numFmtId="3" fontId="0" fillId="0" borderId="6" xfId="0" applyNumberFormat="1" applyFont="1" applyBorder="1" applyAlignment="1">
      <alignment horizontal="center" vertical="center"/>
    </xf>
    <xf numFmtId="0" fontId="6" fillId="2" borderId="1" xfId="0" applyFont="1" applyFill="1" applyBorder="1" applyAlignment="1">
      <alignment horizontal="center" vertical="center" wrapText="1"/>
    </xf>
    <xf numFmtId="0" fontId="5" fillId="0" borderId="1" xfId="0" applyFont="1" applyBorder="1" applyAlignment="1">
      <alignment horizontal="left" vertical="top" wrapText="1"/>
    </xf>
    <xf numFmtId="3" fontId="0" fillId="3"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7" xfId="0" applyFont="1" applyBorder="1" applyAlignment="1">
      <alignment horizontal="center" vertical="center"/>
    </xf>
    <xf numFmtId="0" fontId="4" fillId="2" borderId="1" xfId="0" applyFont="1" applyFill="1" applyBorder="1" applyAlignment="1">
      <alignment horizontal="center" vertical="center" wrapText="1"/>
    </xf>
    <xf numFmtId="3" fontId="0" fillId="3" borderId="1" xfId="0" applyNumberFormat="1" applyFont="1" applyFill="1" applyBorder="1" applyAlignment="1">
      <alignment horizontal="center" vertical="center"/>
    </xf>
    <xf numFmtId="0" fontId="9" fillId="4" borderId="1" xfId="0" applyFont="1" applyFill="1" applyBorder="1" applyAlignment="1">
      <alignment horizontal="left" vertical="top" wrapText="1"/>
    </xf>
    <xf numFmtId="3" fontId="16" fillId="0" borderId="1" xfId="0" applyNumberFormat="1" applyFont="1" applyBorder="1" applyAlignment="1">
      <alignment horizontal="center" vertical="center" wrapText="1"/>
    </xf>
    <xf numFmtId="3" fontId="9" fillId="0" borderId="1" xfId="0" applyNumberFormat="1" applyFont="1" applyBorder="1" applyAlignment="1">
      <alignment horizontal="left" vertical="center" wrapText="1"/>
    </xf>
    <xf numFmtId="0" fontId="4" fillId="4" borderId="1" xfId="0" applyFont="1" applyFill="1" applyBorder="1" applyAlignment="1">
      <alignment horizontal="center" vertical="center"/>
    </xf>
    <xf numFmtId="3" fontId="4" fillId="4" borderId="1" xfId="0" applyNumberFormat="1" applyFont="1" applyFill="1" applyBorder="1" applyAlignment="1">
      <alignment horizontal="center" vertical="center"/>
    </xf>
    <xf numFmtId="0" fontId="1" fillId="0" borderId="2" xfId="0" applyFont="1" applyBorder="1" applyAlignment="1">
      <alignment horizontal="center" vertical="center"/>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cellXfs>
  <cellStyles count="1">
    <cellStyle name="Normal" xfId="0" builtinId="0"/>
  </cellStyles>
  <dxfs count="1">
    <dxf>
      <fill>
        <patternFill>
          <bgColor rgb="FFB7E1CD"/>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563C1"/>
      <rgbColor rgb="FFD8D8D8"/>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D9D9D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1F1F1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 /><Relationship Id="rId2" Type="http://schemas.openxmlformats.org/officeDocument/2006/relationships/image" Target="../media/image2.png" /><Relationship Id="rId1" Type="http://schemas.openxmlformats.org/officeDocument/2006/relationships/image" Target="../media/image1.png" /><Relationship Id="rId4"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xdr:from>
      <xdr:col>0</xdr:col>
      <xdr:colOff>762120</xdr:colOff>
      <xdr:row>1</xdr:row>
      <xdr:rowOff>66600</xdr:rowOff>
    </xdr:from>
    <xdr:to>
      <xdr:col>2</xdr:col>
      <xdr:colOff>410400</xdr:colOff>
      <xdr:row>3</xdr:row>
      <xdr:rowOff>132480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62120" y="257040"/>
          <a:ext cx="1356120" cy="505800"/>
        </a:xfrm>
        <a:prstGeom prst="rect">
          <a:avLst/>
        </a:prstGeom>
        <a:ln>
          <a:noFill/>
        </a:ln>
      </xdr:spPr>
    </xdr:pic>
    <xdr:clientData/>
  </xdr:twoCellAnchor>
  <xdr:twoCellAnchor>
    <xdr:from>
      <xdr:col>3</xdr:col>
      <xdr:colOff>152280</xdr:colOff>
      <xdr:row>1</xdr:row>
      <xdr:rowOff>123840</xdr:rowOff>
    </xdr:from>
    <xdr:to>
      <xdr:col>3</xdr:col>
      <xdr:colOff>816120</xdr:colOff>
      <xdr:row>3</xdr:row>
      <xdr:rowOff>218160</xdr:rowOff>
    </xdr:to>
    <xdr:pic>
      <xdr:nvPicPr>
        <xdr:cNvPr id="3" name="image2.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2714400" y="314280"/>
          <a:ext cx="663840" cy="534240"/>
        </a:xfrm>
        <a:prstGeom prst="rect">
          <a:avLst/>
        </a:prstGeom>
        <a:ln>
          <a:noFill/>
        </a:ln>
      </xdr:spPr>
    </xdr:pic>
    <xdr:clientData/>
  </xdr:twoCellAnchor>
  <xdr:twoCellAnchor>
    <xdr:from>
      <xdr:col>4</xdr:col>
      <xdr:colOff>621000</xdr:colOff>
      <xdr:row>1</xdr:row>
      <xdr:rowOff>114480</xdr:rowOff>
    </xdr:from>
    <xdr:to>
      <xdr:col>5</xdr:col>
      <xdr:colOff>333720</xdr:colOff>
      <xdr:row>3</xdr:row>
      <xdr:rowOff>161280</xdr:rowOff>
    </xdr:to>
    <xdr:pic>
      <xdr:nvPicPr>
        <xdr:cNvPr id="4" name="image3.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xdr:blipFill>
      <xdr:spPr>
        <a:xfrm>
          <a:off x="4037040" y="304920"/>
          <a:ext cx="551520" cy="486720"/>
        </a:xfrm>
        <a:prstGeom prst="rect">
          <a:avLst/>
        </a:prstGeom>
        <a:ln>
          <a:noFill/>
        </a:ln>
      </xdr:spPr>
    </xdr:pic>
    <xdr:clientData/>
  </xdr:twoCellAnchor>
  <xdr:twoCellAnchor>
    <xdr:from>
      <xdr:col>6</xdr:col>
      <xdr:colOff>390600</xdr:colOff>
      <xdr:row>1</xdr:row>
      <xdr:rowOff>85680</xdr:rowOff>
    </xdr:from>
    <xdr:to>
      <xdr:col>7</xdr:col>
      <xdr:colOff>323280</xdr:colOff>
      <xdr:row>3</xdr:row>
      <xdr:rowOff>208800</xdr:rowOff>
    </xdr:to>
    <xdr:pic>
      <xdr:nvPicPr>
        <xdr:cNvPr id="5" name="image4.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stretch/>
      </xdr:blipFill>
      <xdr:spPr>
        <a:xfrm>
          <a:off x="5414040" y="276120"/>
          <a:ext cx="786600" cy="563040"/>
        </a:xfrm>
        <a:prstGeom prst="rect">
          <a:avLst/>
        </a:prstGeom>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51"/>
  <sheetViews>
    <sheetView tabSelected="1" topLeftCell="B1" zoomScaleNormal="100" workbookViewId="0">
      <selection activeCell="A118" sqref="A118:XFD118"/>
    </sheetView>
  </sheetViews>
  <sheetFormatPr defaultRowHeight="15" x14ac:dyDescent="0.2"/>
  <cols>
    <col min="1" max="4" width="12.10546875" customWidth="1"/>
    <col min="5" max="5" width="11.8359375" customWidth="1"/>
    <col min="6" max="6" width="10.89453125" customWidth="1"/>
    <col min="7" max="7" width="12.10546875" customWidth="1"/>
    <col min="8" max="8" width="11.43359375"/>
    <col min="9" max="25" width="9.14453125" customWidth="1"/>
    <col min="26" max="1025" width="14.390625" customWidth="1"/>
  </cols>
  <sheetData>
    <row r="1" spans="1:16" ht="15" customHeight="1" x14ac:dyDescent="0.2">
      <c r="H1" t="s">
        <v>0</v>
      </c>
    </row>
    <row r="3" spans="1:16" ht="20.25" customHeight="1" x14ac:dyDescent="0.2">
      <c r="A3" s="15"/>
      <c r="B3" s="16"/>
      <c r="C3" s="16"/>
      <c r="D3" s="16"/>
      <c r="E3" s="16"/>
      <c r="F3" s="16"/>
      <c r="G3" s="16"/>
      <c r="H3" s="16"/>
      <c r="I3" s="16"/>
      <c r="J3" s="16"/>
      <c r="K3" s="16"/>
      <c r="L3" s="16"/>
      <c r="M3" s="16"/>
      <c r="N3" s="16"/>
      <c r="O3" s="16"/>
      <c r="P3" s="16"/>
    </row>
    <row r="4" spans="1:16" ht="20.25" customHeight="1" x14ac:dyDescent="0.2">
      <c r="A4" s="15"/>
      <c r="B4" s="16"/>
      <c r="C4" s="16"/>
      <c r="D4" s="16"/>
      <c r="E4" s="16"/>
      <c r="F4" s="16"/>
      <c r="G4" s="16"/>
      <c r="H4" s="16"/>
      <c r="I4" s="16"/>
      <c r="J4" s="16"/>
      <c r="K4" s="16"/>
      <c r="L4" s="16"/>
      <c r="M4" s="16"/>
      <c r="N4" s="16"/>
      <c r="O4" s="16"/>
      <c r="P4" s="16"/>
    </row>
    <row r="5" spans="1:16" ht="18" x14ac:dyDescent="0.25">
      <c r="A5" s="14" t="s">
        <v>1</v>
      </c>
      <c r="B5" s="14"/>
      <c r="C5" s="14"/>
      <c r="D5" s="14"/>
      <c r="E5" s="14"/>
      <c r="F5" s="14"/>
      <c r="G5" s="14"/>
      <c r="H5" s="14"/>
      <c r="I5" s="16"/>
      <c r="J5" s="16"/>
      <c r="K5" s="16"/>
      <c r="L5" s="16"/>
      <c r="M5" s="16"/>
      <c r="N5" s="16"/>
      <c r="O5" s="16"/>
      <c r="P5" s="16"/>
    </row>
    <row r="6" spans="1:16" x14ac:dyDescent="0.2">
      <c r="A6" s="13" t="s">
        <v>2</v>
      </c>
      <c r="B6" s="13"/>
      <c r="C6" s="13"/>
      <c r="D6" s="13"/>
      <c r="E6" s="13"/>
      <c r="F6" s="13"/>
      <c r="G6" s="13"/>
      <c r="H6" s="13"/>
      <c r="I6" s="16"/>
      <c r="J6" s="16"/>
      <c r="K6" s="16"/>
      <c r="L6" s="16"/>
      <c r="M6" s="16"/>
      <c r="N6" s="16"/>
      <c r="O6" s="16"/>
      <c r="P6" s="16"/>
    </row>
    <row r="7" spans="1:16" ht="9.75" customHeight="1" x14ac:dyDescent="0.2">
      <c r="A7" s="17"/>
      <c r="B7" s="17"/>
      <c r="C7" s="17"/>
      <c r="D7" s="17"/>
      <c r="E7" s="17"/>
      <c r="F7" s="17"/>
      <c r="G7" s="17"/>
      <c r="H7" s="17"/>
      <c r="I7" s="16"/>
      <c r="J7" s="16"/>
      <c r="K7" s="16"/>
      <c r="L7" s="16"/>
      <c r="M7" s="16"/>
      <c r="N7" s="16"/>
      <c r="O7" s="16"/>
      <c r="P7" s="16"/>
    </row>
    <row r="8" spans="1:16" x14ac:dyDescent="0.2">
      <c r="A8" s="12" t="s">
        <v>3</v>
      </c>
      <c r="B8" s="12"/>
      <c r="C8" s="12"/>
      <c r="D8" s="12"/>
      <c r="E8" s="12"/>
      <c r="F8" s="12"/>
      <c r="G8" s="12"/>
      <c r="H8" s="12"/>
      <c r="I8" s="16"/>
      <c r="J8" s="16"/>
      <c r="K8" s="16"/>
      <c r="L8" s="16"/>
      <c r="M8" s="16"/>
      <c r="N8" s="16"/>
      <c r="O8" s="16"/>
      <c r="P8" s="16"/>
    </row>
    <row r="9" spans="1:16" ht="12" customHeight="1" x14ac:dyDescent="0.2">
      <c r="A9" s="12"/>
      <c r="B9" s="12"/>
      <c r="C9" s="12"/>
      <c r="D9" s="12"/>
      <c r="E9" s="12"/>
      <c r="F9" s="12"/>
      <c r="G9" s="12"/>
      <c r="H9" s="12"/>
      <c r="I9" s="16"/>
      <c r="J9" s="16"/>
      <c r="K9" s="16"/>
      <c r="L9" s="16"/>
      <c r="M9" s="16"/>
      <c r="N9" s="16"/>
      <c r="O9" s="16"/>
      <c r="P9" s="16"/>
    </row>
    <row r="10" spans="1:16" x14ac:dyDescent="0.2">
      <c r="A10" s="11" t="s">
        <v>4</v>
      </c>
      <c r="B10" s="11"/>
      <c r="C10" s="11"/>
      <c r="D10" s="11"/>
      <c r="E10" s="11"/>
      <c r="F10" s="11"/>
      <c r="G10" s="11"/>
      <c r="H10" s="11"/>
      <c r="I10" s="16"/>
      <c r="J10" s="16"/>
      <c r="K10" s="16"/>
      <c r="L10" s="16"/>
      <c r="M10" s="16"/>
      <c r="N10" s="16"/>
      <c r="O10" s="16"/>
      <c r="P10" s="16"/>
    </row>
    <row r="11" spans="1:16" x14ac:dyDescent="0.2">
      <c r="A11" s="18"/>
      <c r="I11" s="16"/>
      <c r="J11" s="16"/>
      <c r="K11" s="16"/>
      <c r="L11" s="16"/>
      <c r="M11" s="16"/>
      <c r="N11" s="16"/>
      <c r="O11" s="16"/>
      <c r="P11" s="16"/>
    </row>
    <row r="12" spans="1:16" x14ac:dyDescent="0.2">
      <c r="A12" s="10" t="s">
        <v>5</v>
      </c>
      <c r="B12" s="10"/>
      <c r="C12" s="10"/>
      <c r="D12" s="10"/>
      <c r="E12" s="10"/>
      <c r="F12" s="10"/>
      <c r="G12" s="10"/>
      <c r="H12" s="10"/>
      <c r="I12" s="16"/>
      <c r="J12" s="16"/>
      <c r="K12" s="16"/>
      <c r="L12" s="16"/>
      <c r="M12" s="16"/>
      <c r="N12" s="16"/>
      <c r="O12" s="16"/>
      <c r="P12" s="16"/>
    </row>
    <row r="13" spans="1:16" ht="11.25" customHeight="1" x14ac:dyDescent="0.2">
      <c r="A13" s="16"/>
      <c r="B13" s="16"/>
      <c r="C13" s="16"/>
      <c r="D13" s="16"/>
      <c r="E13" s="16"/>
      <c r="F13" s="16"/>
      <c r="G13" s="16"/>
      <c r="H13" s="16"/>
      <c r="I13" s="16"/>
      <c r="J13" s="16"/>
      <c r="K13" s="16"/>
      <c r="L13" s="16"/>
      <c r="M13" s="16"/>
      <c r="N13" s="16"/>
      <c r="O13" s="16"/>
      <c r="P13" s="16"/>
    </row>
    <row r="14" spans="1:16" ht="20.100000000000001" customHeight="1" x14ac:dyDescent="0.2">
      <c r="A14" s="9" t="s">
        <v>6</v>
      </c>
      <c r="B14" s="9"/>
      <c r="C14" s="9"/>
      <c r="D14" s="9"/>
      <c r="E14" s="9"/>
      <c r="F14" s="9"/>
      <c r="G14" s="9"/>
      <c r="H14" s="9"/>
      <c r="I14" s="16"/>
      <c r="J14" s="16"/>
      <c r="K14" s="16"/>
      <c r="L14" s="16"/>
      <c r="M14" s="16"/>
      <c r="N14" s="16"/>
      <c r="O14" s="16"/>
      <c r="P14" s="16"/>
    </row>
    <row r="15" spans="1:16" ht="106.7" customHeight="1" x14ac:dyDescent="0.2">
      <c r="A15" s="8" t="s">
        <v>7</v>
      </c>
      <c r="B15" s="8"/>
      <c r="C15" s="7" t="s">
        <v>8</v>
      </c>
      <c r="D15" s="7"/>
      <c r="E15" s="8" t="s">
        <v>9</v>
      </c>
      <c r="F15" s="8"/>
      <c r="G15" s="7" t="s">
        <v>10</v>
      </c>
      <c r="H15" s="7"/>
      <c r="I15" s="16"/>
      <c r="J15" s="16"/>
      <c r="K15" s="16"/>
      <c r="L15" s="16"/>
      <c r="M15" s="16"/>
      <c r="N15" s="16"/>
      <c r="O15" s="16"/>
      <c r="P15" s="16"/>
    </row>
    <row r="16" spans="1:16" ht="27.75" customHeight="1" x14ac:dyDescent="0.2">
      <c r="A16" s="6">
        <v>1667</v>
      </c>
      <c r="B16" s="6"/>
      <c r="C16" s="6">
        <v>2792</v>
      </c>
      <c r="D16" s="6"/>
      <c r="E16" s="5">
        <v>864</v>
      </c>
      <c r="F16" s="5"/>
      <c r="G16" s="5">
        <v>1850</v>
      </c>
      <c r="H16" s="5"/>
      <c r="I16" s="23"/>
      <c r="J16" s="23"/>
      <c r="K16" s="23"/>
      <c r="L16" s="23"/>
      <c r="M16" s="23"/>
      <c r="N16" s="23"/>
      <c r="O16" s="23"/>
      <c r="P16" s="23"/>
    </row>
    <row r="17" spans="1:16" ht="32.25" customHeight="1" x14ac:dyDescent="0.2">
      <c r="A17" s="4" t="s">
        <v>11</v>
      </c>
      <c r="B17" s="4"/>
      <c r="C17" s="4"/>
      <c r="D17" s="4"/>
      <c r="E17" s="5">
        <f>A16+E16</f>
        <v>2531</v>
      </c>
      <c r="F17" s="5"/>
      <c r="G17" s="5"/>
      <c r="H17" s="5"/>
      <c r="I17" s="23"/>
      <c r="J17" s="23"/>
      <c r="K17" s="23"/>
      <c r="L17" s="23"/>
      <c r="M17" s="23"/>
      <c r="N17" s="23"/>
      <c r="O17" s="23"/>
      <c r="P17" s="23"/>
    </row>
    <row r="18" spans="1:16" ht="32.25" customHeight="1" x14ac:dyDescent="0.2">
      <c r="A18" s="3" t="s">
        <v>12</v>
      </c>
      <c r="B18" s="3"/>
      <c r="C18" s="3"/>
      <c r="D18" s="3"/>
      <c r="E18" s="2">
        <f>C16+G16</f>
        <v>4642</v>
      </c>
      <c r="F18" s="2"/>
      <c r="G18" s="2"/>
      <c r="H18" s="2"/>
      <c r="I18" s="23"/>
      <c r="J18" s="23"/>
      <c r="K18" s="23"/>
      <c r="L18" s="23"/>
      <c r="M18" s="23"/>
      <c r="N18" s="23"/>
      <c r="O18" s="23"/>
      <c r="P18" s="23"/>
    </row>
    <row r="19" spans="1:16" ht="15" customHeight="1" x14ac:dyDescent="0.2">
      <c r="A19" s="1"/>
      <c r="B19" s="1"/>
      <c r="C19" s="1"/>
      <c r="D19" s="1"/>
      <c r="E19" s="1"/>
      <c r="F19" s="1"/>
      <c r="G19" s="1"/>
      <c r="H19" s="1"/>
      <c r="I19" s="16"/>
      <c r="J19" s="16"/>
      <c r="K19" s="16"/>
      <c r="L19" s="16"/>
      <c r="M19" s="16"/>
      <c r="N19" s="16"/>
      <c r="O19" s="16"/>
      <c r="P19" s="16"/>
    </row>
    <row r="20" spans="1:16" ht="30.75" customHeight="1" x14ac:dyDescent="0.2">
      <c r="A20" s="36" t="s">
        <v>13</v>
      </c>
      <c r="B20" s="36"/>
      <c r="C20" s="36"/>
      <c r="D20" s="36"/>
      <c r="E20" s="36"/>
      <c r="F20" s="36"/>
      <c r="G20" s="36"/>
      <c r="H20" s="36"/>
      <c r="I20" s="16"/>
      <c r="J20" s="16"/>
      <c r="K20" s="16"/>
      <c r="L20" s="16"/>
      <c r="M20" s="16"/>
      <c r="N20" s="16"/>
      <c r="O20" s="16"/>
      <c r="P20" s="16"/>
    </row>
    <row r="21" spans="1:16" ht="22.35" customHeight="1" x14ac:dyDescent="0.2">
      <c r="A21" s="37" t="s">
        <v>14</v>
      </c>
      <c r="B21" s="37"/>
      <c r="C21" s="37" t="s">
        <v>15</v>
      </c>
      <c r="D21" s="37"/>
      <c r="E21" s="8" t="s">
        <v>16</v>
      </c>
      <c r="F21" s="8"/>
      <c r="G21" s="8"/>
      <c r="H21" s="8"/>
      <c r="I21" s="16"/>
      <c r="J21" s="16"/>
      <c r="K21" s="16"/>
      <c r="L21" s="16"/>
      <c r="M21" s="16"/>
      <c r="N21" s="16"/>
      <c r="O21" s="16"/>
      <c r="P21" s="16"/>
    </row>
    <row r="22" spans="1:16" ht="25.5" customHeight="1" x14ac:dyDescent="0.2">
      <c r="A22" s="5">
        <v>1119</v>
      </c>
      <c r="B22" s="5"/>
      <c r="C22" s="5">
        <v>562</v>
      </c>
      <c r="D22" s="5"/>
      <c r="E22" s="5">
        <f>A22+C22</f>
        <v>1681</v>
      </c>
      <c r="F22" s="5"/>
      <c r="G22" s="5"/>
      <c r="H22" s="5"/>
      <c r="I22" s="23"/>
      <c r="J22" s="23"/>
      <c r="K22" s="23"/>
      <c r="L22" s="23"/>
      <c r="M22" s="23"/>
      <c r="N22" s="23"/>
      <c r="O22" s="23"/>
      <c r="P22" s="23"/>
    </row>
    <row r="23" spans="1:16" ht="14.25" customHeight="1" x14ac:dyDescent="0.2">
      <c r="A23" s="5"/>
      <c r="B23" s="5"/>
      <c r="C23" s="5"/>
      <c r="D23" s="5"/>
      <c r="E23" s="5"/>
      <c r="F23" s="5"/>
      <c r="G23" s="5"/>
      <c r="H23" s="5"/>
      <c r="I23" s="23"/>
      <c r="J23" s="23"/>
      <c r="K23" s="23"/>
      <c r="L23" s="23"/>
      <c r="M23" s="23"/>
      <c r="N23" s="23"/>
      <c r="O23" s="23"/>
      <c r="P23" s="23"/>
    </row>
    <row r="24" spans="1:16" ht="30.75" customHeight="1" x14ac:dyDescent="0.2">
      <c r="A24" s="36" t="s">
        <v>17</v>
      </c>
      <c r="B24" s="36"/>
      <c r="C24" s="36"/>
      <c r="D24" s="36"/>
      <c r="E24" s="36"/>
      <c r="F24" s="36"/>
      <c r="G24" s="36"/>
      <c r="H24" s="36"/>
      <c r="I24" s="23"/>
      <c r="J24" s="23"/>
      <c r="K24" s="23"/>
      <c r="L24" s="23"/>
      <c r="M24" s="23"/>
      <c r="N24" s="23"/>
      <c r="O24" s="23"/>
      <c r="P24" s="23"/>
    </row>
    <row r="25" spans="1:16" ht="24.6" customHeight="1" x14ac:dyDescent="0.2">
      <c r="A25" s="37" t="s">
        <v>14</v>
      </c>
      <c r="B25" s="37"/>
      <c r="C25" s="37" t="s">
        <v>15</v>
      </c>
      <c r="D25" s="37"/>
      <c r="E25" s="8" t="s">
        <v>16</v>
      </c>
      <c r="F25" s="8"/>
      <c r="G25" s="8"/>
      <c r="H25" s="8"/>
      <c r="I25" s="23"/>
      <c r="J25" s="23"/>
      <c r="K25" s="23"/>
      <c r="L25" s="23"/>
      <c r="M25" s="23"/>
      <c r="N25" s="23"/>
      <c r="O25" s="23"/>
      <c r="P25" s="23"/>
    </row>
    <row r="26" spans="1:16" ht="15.75" customHeight="1" x14ac:dyDescent="0.2">
      <c r="A26" s="38">
        <v>605</v>
      </c>
      <c r="B26" s="38"/>
      <c r="C26" s="38">
        <v>252</v>
      </c>
      <c r="D26" s="38"/>
      <c r="E26" s="39">
        <f>A26+C26</f>
        <v>857</v>
      </c>
      <c r="F26" s="39"/>
      <c r="G26" s="39"/>
      <c r="H26" s="39"/>
      <c r="I26" s="23"/>
      <c r="J26" s="23"/>
      <c r="K26" s="23"/>
      <c r="L26" s="23"/>
      <c r="M26" s="23"/>
      <c r="N26" s="23"/>
      <c r="O26" s="23"/>
      <c r="P26" s="23"/>
    </row>
    <row r="27" spans="1:16" ht="15.75" customHeight="1" x14ac:dyDescent="0.2">
      <c r="A27" s="40"/>
      <c r="B27" s="40"/>
      <c r="C27" s="40"/>
      <c r="D27" s="40"/>
      <c r="E27" s="40"/>
      <c r="F27" s="40"/>
      <c r="G27" s="40"/>
      <c r="H27" s="40"/>
      <c r="I27" s="23"/>
      <c r="J27" s="23"/>
      <c r="K27" s="23"/>
      <c r="L27" s="23"/>
      <c r="M27" s="23"/>
      <c r="N27" s="23"/>
      <c r="O27" s="23"/>
      <c r="P27" s="23"/>
    </row>
    <row r="28" spans="1:16" ht="29.25" customHeight="1" x14ac:dyDescent="0.2">
      <c r="A28" s="36" t="s">
        <v>18</v>
      </c>
      <c r="B28" s="36"/>
      <c r="C28" s="36"/>
      <c r="D28" s="36"/>
      <c r="E28" s="36"/>
      <c r="F28" s="36"/>
      <c r="G28" s="36"/>
      <c r="H28" s="36"/>
      <c r="I28" s="23"/>
      <c r="J28" s="23"/>
      <c r="K28" s="23"/>
      <c r="L28" s="23"/>
      <c r="M28" s="23"/>
      <c r="N28" s="23"/>
      <c r="O28" s="23"/>
      <c r="P28" s="23"/>
    </row>
    <row r="29" spans="1:16" ht="21" customHeight="1" x14ac:dyDescent="0.2">
      <c r="A29" s="8" t="s">
        <v>19</v>
      </c>
      <c r="B29" s="8"/>
      <c r="C29" s="8" t="s">
        <v>20</v>
      </c>
      <c r="D29" s="8"/>
      <c r="E29" s="8"/>
      <c r="F29" s="8" t="s">
        <v>21</v>
      </c>
      <c r="G29" s="8"/>
      <c r="H29" s="8"/>
      <c r="I29" s="16"/>
      <c r="J29" s="16"/>
      <c r="K29" s="16"/>
      <c r="L29" s="16"/>
      <c r="M29" s="16"/>
      <c r="N29" s="16"/>
      <c r="O29" s="16"/>
      <c r="P29" s="16"/>
    </row>
    <row r="30" spans="1:16" ht="28.5" customHeight="1" x14ac:dyDescent="0.2">
      <c r="A30" s="41" t="s">
        <v>22</v>
      </c>
      <c r="B30" s="41"/>
      <c r="C30" s="41" t="s">
        <v>23</v>
      </c>
      <c r="D30" s="41"/>
      <c r="E30" s="41"/>
      <c r="F30" s="41" t="s">
        <v>24</v>
      </c>
      <c r="G30" s="41"/>
      <c r="H30" s="41"/>
      <c r="I30" s="16"/>
      <c r="J30" s="16"/>
      <c r="K30" s="16"/>
      <c r="L30" s="16"/>
      <c r="M30" s="16"/>
      <c r="N30" s="16"/>
      <c r="O30" s="16"/>
      <c r="P30" s="16"/>
    </row>
    <row r="31" spans="1:16" ht="27.75" customHeight="1" x14ac:dyDescent="0.2">
      <c r="A31" s="42">
        <v>1664</v>
      </c>
      <c r="B31" s="42"/>
      <c r="C31" s="42">
        <v>10</v>
      </c>
      <c r="D31" s="42"/>
      <c r="E31" s="42"/>
      <c r="F31" s="42">
        <v>3</v>
      </c>
      <c r="G31" s="42"/>
      <c r="H31" s="42"/>
      <c r="I31" s="23"/>
      <c r="J31" s="23"/>
      <c r="K31" s="23"/>
      <c r="L31" s="23"/>
      <c r="M31" s="23"/>
      <c r="N31" s="23"/>
      <c r="O31" s="23"/>
      <c r="P31" s="23"/>
    </row>
    <row r="32" spans="1:16" ht="20.100000000000001" customHeight="1" x14ac:dyDescent="0.2">
      <c r="A32" s="43" t="s">
        <v>25</v>
      </c>
      <c r="B32" s="43"/>
      <c r="C32" s="43"/>
      <c r="D32" s="44"/>
      <c r="E32" s="44"/>
      <c r="F32" s="44"/>
      <c r="G32" s="44"/>
      <c r="H32" s="44"/>
      <c r="I32" s="23"/>
      <c r="J32" s="23"/>
      <c r="K32" s="23"/>
      <c r="L32" s="23"/>
      <c r="M32" s="23"/>
      <c r="N32" s="23"/>
      <c r="O32" s="23"/>
      <c r="P32" s="23"/>
    </row>
    <row r="33" spans="1:26" ht="20.100000000000001" customHeight="1" x14ac:dyDescent="0.2">
      <c r="A33" s="43" t="s">
        <v>26</v>
      </c>
      <c r="B33" s="43"/>
      <c r="C33" s="43"/>
      <c r="D33" s="5">
        <v>70</v>
      </c>
      <c r="E33" s="5"/>
      <c r="F33" s="5"/>
      <c r="G33" s="5"/>
      <c r="H33" s="5"/>
      <c r="I33" s="23"/>
      <c r="J33" s="23"/>
      <c r="K33" s="23"/>
      <c r="L33" s="23"/>
      <c r="M33" s="23"/>
      <c r="N33" s="23"/>
      <c r="O33" s="23"/>
      <c r="P33" s="23"/>
    </row>
    <row r="34" spans="1:26" ht="23.25" customHeight="1" x14ac:dyDescent="0.2">
      <c r="A34" s="45" t="s">
        <v>27</v>
      </c>
      <c r="B34" s="45"/>
      <c r="C34" s="45"/>
      <c r="D34" s="45"/>
      <c r="E34" s="45"/>
      <c r="F34" s="45"/>
      <c r="G34" s="45"/>
      <c r="H34" s="45"/>
      <c r="I34" s="26"/>
      <c r="J34" s="26"/>
      <c r="K34" s="26"/>
      <c r="L34" s="26"/>
      <c r="M34" s="26"/>
      <c r="N34" s="26"/>
      <c r="O34" s="26"/>
      <c r="P34" s="26"/>
      <c r="Q34" s="27"/>
      <c r="R34" s="27"/>
      <c r="S34" s="27"/>
      <c r="T34" s="27"/>
      <c r="U34" s="27"/>
      <c r="V34" s="27"/>
      <c r="W34" s="27"/>
      <c r="X34" s="27"/>
      <c r="Y34" s="27"/>
      <c r="Z34" s="27"/>
    </row>
    <row r="35" spans="1:26" ht="15.75" customHeight="1" x14ac:dyDescent="0.2">
      <c r="A35" s="1"/>
      <c r="B35" s="1"/>
      <c r="C35" s="1"/>
      <c r="D35" s="1"/>
      <c r="E35" s="1"/>
      <c r="F35" s="1"/>
      <c r="G35" s="1"/>
      <c r="H35" s="1"/>
      <c r="I35" s="23"/>
      <c r="J35" s="23"/>
      <c r="K35" s="23"/>
      <c r="L35" s="23"/>
      <c r="M35" s="23"/>
      <c r="N35" s="23"/>
      <c r="O35" s="23"/>
      <c r="P35" s="23"/>
    </row>
    <row r="36" spans="1:26" ht="31.5" customHeight="1" x14ac:dyDescent="0.2">
      <c r="A36" s="36" t="s">
        <v>28</v>
      </c>
      <c r="B36" s="36"/>
      <c r="C36" s="36"/>
      <c r="D36" s="36"/>
      <c r="E36" s="36"/>
      <c r="F36" s="36"/>
      <c r="G36" s="36"/>
      <c r="H36" s="36"/>
      <c r="I36" s="16"/>
      <c r="J36" s="16"/>
      <c r="K36" s="16"/>
      <c r="L36" s="16"/>
      <c r="M36" s="16"/>
      <c r="N36" s="16"/>
      <c r="O36" s="16"/>
      <c r="P36" s="16"/>
    </row>
    <row r="37" spans="1:26" ht="16.5" customHeight="1" x14ac:dyDescent="0.2">
      <c r="A37" s="37" t="s">
        <v>29</v>
      </c>
      <c r="B37" s="37"/>
      <c r="C37" s="37" t="s">
        <v>30</v>
      </c>
      <c r="D37" s="37"/>
      <c r="E37" s="37" t="s">
        <v>31</v>
      </c>
      <c r="F37" s="37"/>
      <c r="G37" s="37" t="s">
        <v>32</v>
      </c>
      <c r="H37" s="37"/>
      <c r="I37" s="16"/>
      <c r="J37" s="16"/>
      <c r="K37" s="16"/>
      <c r="L37" s="16"/>
      <c r="M37" s="16"/>
      <c r="N37" s="16"/>
      <c r="O37" s="16"/>
      <c r="P37" s="16"/>
    </row>
    <row r="38" spans="1:26" ht="25.5" customHeight="1" x14ac:dyDescent="0.2">
      <c r="A38" s="40">
        <v>600</v>
      </c>
      <c r="B38" s="40"/>
      <c r="C38" s="38">
        <v>635</v>
      </c>
      <c r="D38" s="38"/>
      <c r="E38" s="38">
        <v>439</v>
      </c>
      <c r="F38" s="38"/>
      <c r="G38" s="38">
        <v>1</v>
      </c>
      <c r="H38" s="38"/>
      <c r="I38" s="16"/>
      <c r="J38" s="16"/>
      <c r="K38" s="16"/>
      <c r="L38" s="16"/>
      <c r="M38" s="16"/>
      <c r="N38" s="16"/>
      <c r="O38" s="16"/>
      <c r="P38" s="16"/>
    </row>
    <row r="39" spans="1:26" ht="16.5" customHeight="1" x14ac:dyDescent="0.2">
      <c r="A39" s="37" t="s">
        <v>33</v>
      </c>
      <c r="B39" s="37"/>
      <c r="C39" s="46" t="s">
        <v>34</v>
      </c>
      <c r="D39" s="46"/>
      <c r="E39" s="46" t="s">
        <v>26</v>
      </c>
      <c r="F39" s="46"/>
      <c r="G39" s="46"/>
      <c r="H39" s="46"/>
      <c r="I39" s="16"/>
      <c r="J39" s="16"/>
      <c r="K39" s="16"/>
      <c r="L39" s="16"/>
      <c r="M39" s="16"/>
      <c r="N39" s="16"/>
      <c r="O39" s="16"/>
      <c r="P39" s="16"/>
    </row>
    <row r="40" spans="1:26" ht="25.5" customHeight="1" x14ac:dyDescent="0.2">
      <c r="A40" s="5">
        <v>1</v>
      </c>
      <c r="B40" s="5"/>
      <c r="C40" s="5">
        <v>7</v>
      </c>
      <c r="D40" s="5"/>
      <c r="E40" s="5">
        <v>34</v>
      </c>
      <c r="F40" s="5"/>
      <c r="G40" s="5"/>
      <c r="H40" s="5"/>
      <c r="I40" s="16"/>
      <c r="J40" s="16"/>
      <c r="K40" s="16"/>
      <c r="L40" s="16"/>
      <c r="M40" s="16"/>
      <c r="N40" s="16"/>
      <c r="O40" s="16"/>
      <c r="P40" s="16"/>
    </row>
    <row r="41" spans="1:26" ht="18" customHeight="1" x14ac:dyDescent="0.2">
      <c r="A41" s="5"/>
      <c r="B41" s="5"/>
      <c r="C41" s="5"/>
      <c r="D41" s="5"/>
      <c r="E41" s="5"/>
      <c r="F41" s="5"/>
      <c r="G41" s="5"/>
      <c r="H41" s="5"/>
      <c r="I41" s="16"/>
      <c r="J41" s="16"/>
      <c r="K41" s="16"/>
      <c r="L41" s="16"/>
      <c r="M41" s="16"/>
      <c r="N41" s="16"/>
      <c r="O41" s="16"/>
      <c r="P41" s="16"/>
    </row>
    <row r="42" spans="1:26" ht="28.5" customHeight="1" x14ac:dyDescent="0.2">
      <c r="A42" s="36" t="s">
        <v>35</v>
      </c>
      <c r="B42" s="36"/>
      <c r="C42" s="36"/>
      <c r="D42" s="36"/>
      <c r="E42" s="36"/>
      <c r="F42" s="36"/>
      <c r="G42" s="36"/>
      <c r="H42" s="36"/>
      <c r="I42" s="16"/>
      <c r="J42" s="16"/>
      <c r="K42" s="16"/>
      <c r="L42" s="16"/>
      <c r="M42" s="16"/>
      <c r="N42" s="16"/>
      <c r="O42" s="16"/>
      <c r="P42" s="16"/>
    </row>
    <row r="43" spans="1:26" ht="16.5" customHeight="1" x14ac:dyDescent="0.2">
      <c r="A43" s="8" t="s">
        <v>36</v>
      </c>
      <c r="B43" s="8"/>
      <c r="C43" s="8" t="s">
        <v>37</v>
      </c>
      <c r="D43" s="8"/>
      <c r="E43" s="8"/>
      <c r="F43" s="8"/>
      <c r="G43" s="8"/>
      <c r="H43" s="8"/>
      <c r="I43" s="16"/>
      <c r="J43" s="16"/>
      <c r="K43" s="16"/>
      <c r="L43" s="16"/>
      <c r="M43" s="16"/>
      <c r="N43" s="16"/>
      <c r="O43" s="16"/>
      <c r="P43" s="16"/>
    </row>
    <row r="44" spans="1:26" ht="16.5" customHeight="1" x14ac:dyDescent="0.2">
      <c r="A44" s="5">
        <v>1</v>
      </c>
      <c r="B44" s="5"/>
      <c r="C44" s="5" t="s">
        <v>38</v>
      </c>
      <c r="D44" s="5"/>
      <c r="E44" s="5"/>
      <c r="F44" s="5"/>
      <c r="G44" s="5"/>
      <c r="H44" s="5"/>
      <c r="I44" s="16"/>
      <c r="J44" s="16"/>
      <c r="K44" s="16"/>
      <c r="L44" s="16"/>
      <c r="M44" s="16"/>
      <c r="N44" s="16"/>
      <c r="O44" s="16"/>
      <c r="P44" s="16"/>
    </row>
    <row r="45" spans="1:26" ht="16.5" customHeight="1" x14ac:dyDescent="0.2">
      <c r="A45" s="5">
        <v>1</v>
      </c>
      <c r="B45" s="5"/>
      <c r="C45" s="5" t="s">
        <v>39</v>
      </c>
      <c r="D45" s="5"/>
      <c r="E45" s="5"/>
      <c r="F45" s="5"/>
      <c r="G45" s="5"/>
      <c r="H45" s="5"/>
      <c r="I45" s="16"/>
      <c r="J45" s="16"/>
      <c r="K45" s="16"/>
      <c r="L45" s="16"/>
      <c r="M45" s="16"/>
      <c r="N45" s="16"/>
      <c r="O45" s="16"/>
      <c r="P45" s="16"/>
    </row>
    <row r="46" spans="1:26" ht="16.5" customHeight="1" x14ac:dyDescent="0.2">
      <c r="A46" s="5">
        <v>1</v>
      </c>
      <c r="B46" s="5"/>
      <c r="C46" s="5" t="s">
        <v>40</v>
      </c>
      <c r="D46" s="5"/>
      <c r="E46" s="5"/>
      <c r="F46" s="5"/>
      <c r="G46" s="5"/>
      <c r="H46" s="5"/>
      <c r="I46" s="16"/>
      <c r="J46" s="16"/>
      <c r="K46" s="16"/>
      <c r="L46" s="16"/>
      <c r="M46" s="16"/>
      <c r="N46" s="16"/>
      <c r="O46" s="16"/>
      <c r="P46" s="16"/>
    </row>
    <row r="47" spans="1:26" ht="16.5" customHeight="1" x14ac:dyDescent="0.2">
      <c r="A47" s="5">
        <v>2</v>
      </c>
      <c r="B47" s="5"/>
      <c r="C47" s="5" t="s">
        <v>41</v>
      </c>
      <c r="D47" s="5"/>
      <c r="E47" s="5"/>
      <c r="F47" s="5"/>
      <c r="G47" s="5"/>
      <c r="H47" s="5"/>
      <c r="I47" s="16"/>
      <c r="J47" s="16"/>
      <c r="K47" s="16"/>
      <c r="L47" s="16"/>
      <c r="M47" s="16"/>
      <c r="N47" s="16"/>
      <c r="O47" s="16"/>
      <c r="P47" s="16"/>
    </row>
    <row r="48" spans="1:26" ht="16.5" customHeight="1" x14ac:dyDescent="0.2">
      <c r="A48" s="5">
        <v>1</v>
      </c>
      <c r="B48" s="5"/>
      <c r="C48" s="5" t="s">
        <v>42</v>
      </c>
      <c r="D48" s="5"/>
      <c r="E48" s="5"/>
      <c r="F48" s="5"/>
      <c r="G48" s="5"/>
      <c r="H48" s="5"/>
      <c r="I48" s="16"/>
      <c r="J48" s="16"/>
      <c r="K48" s="16"/>
      <c r="L48" s="16"/>
      <c r="M48" s="16"/>
      <c r="N48" s="16"/>
      <c r="O48" s="16"/>
      <c r="P48" s="16"/>
    </row>
    <row r="49" spans="1:16" ht="16.5" customHeight="1" x14ac:dyDescent="0.2">
      <c r="A49" s="5">
        <v>1</v>
      </c>
      <c r="B49" s="5"/>
      <c r="C49" s="5" t="s">
        <v>43</v>
      </c>
      <c r="D49" s="5"/>
      <c r="E49" s="5"/>
      <c r="F49" s="5"/>
      <c r="G49" s="5"/>
      <c r="H49" s="5"/>
      <c r="I49" s="16"/>
      <c r="J49" s="16"/>
      <c r="K49" s="16"/>
      <c r="L49" s="16"/>
      <c r="M49" s="16"/>
      <c r="N49" s="16"/>
      <c r="O49" s="16"/>
      <c r="P49" s="16"/>
    </row>
    <row r="50" spans="1:16" ht="20.100000000000001" customHeight="1" x14ac:dyDescent="0.2">
      <c r="A50" s="5">
        <v>1</v>
      </c>
      <c r="B50" s="5"/>
      <c r="C50" s="5" t="s">
        <v>44</v>
      </c>
      <c r="D50" s="5"/>
      <c r="E50" s="5"/>
      <c r="F50" s="5"/>
      <c r="G50" s="5"/>
      <c r="H50" s="5"/>
      <c r="I50" s="16"/>
      <c r="J50" s="16"/>
      <c r="K50" s="16"/>
      <c r="L50" s="16"/>
      <c r="M50" s="16"/>
      <c r="N50" s="16"/>
      <c r="O50" s="16"/>
      <c r="P50" s="16"/>
    </row>
    <row r="51" spans="1:16" ht="20.100000000000001" customHeight="1" x14ac:dyDescent="0.2">
      <c r="A51" s="5">
        <v>1</v>
      </c>
      <c r="B51" s="5"/>
      <c r="C51" s="5" t="s">
        <v>45</v>
      </c>
      <c r="D51" s="5"/>
      <c r="E51" s="5"/>
      <c r="F51" s="5"/>
      <c r="G51" s="5"/>
      <c r="H51" s="5"/>
      <c r="I51" s="16"/>
      <c r="J51" s="16"/>
      <c r="K51" s="16"/>
      <c r="L51" s="16"/>
      <c r="M51" s="16"/>
      <c r="N51" s="16"/>
      <c r="O51" s="16"/>
      <c r="P51" s="16"/>
    </row>
    <row r="52" spans="1:16" ht="20.100000000000001" customHeight="1" x14ac:dyDescent="0.2">
      <c r="A52" s="5">
        <v>5</v>
      </c>
      <c r="B52" s="5"/>
      <c r="C52" s="5" t="s">
        <v>46</v>
      </c>
      <c r="D52" s="5"/>
      <c r="E52" s="5"/>
      <c r="F52" s="5"/>
      <c r="G52" s="5"/>
      <c r="H52" s="5"/>
      <c r="I52" s="16"/>
      <c r="J52" s="16"/>
      <c r="K52" s="16"/>
      <c r="L52" s="16"/>
      <c r="M52" s="16"/>
      <c r="N52" s="16"/>
      <c r="O52" s="16"/>
      <c r="P52" s="16"/>
    </row>
    <row r="53" spans="1:16" ht="20.100000000000001" customHeight="1" x14ac:dyDescent="0.2">
      <c r="A53" s="5">
        <v>1</v>
      </c>
      <c r="B53" s="5"/>
      <c r="C53" s="5" t="s">
        <v>47</v>
      </c>
      <c r="D53" s="5"/>
      <c r="E53" s="5"/>
      <c r="F53" s="5"/>
      <c r="G53" s="5"/>
      <c r="H53" s="5"/>
      <c r="I53" s="16"/>
      <c r="J53" s="16"/>
      <c r="K53" s="16"/>
      <c r="L53" s="16"/>
      <c r="M53" s="16"/>
      <c r="N53" s="16"/>
      <c r="O53" s="16"/>
      <c r="P53" s="16"/>
    </row>
    <row r="54" spans="1:16" ht="20.100000000000001" customHeight="1" x14ac:dyDescent="0.2">
      <c r="A54" s="5">
        <v>1</v>
      </c>
      <c r="B54" s="5"/>
      <c r="C54" s="5" t="s">
        <v>48</v>
      </c>
      <c r="D54" s="5"/>
      <c r="E54" s="5"/>
      <c r="F54" s="5"/>
      <c r="G54" s="5"/>
      <c r="H54" s="5"/>
      <c r="I54" s="16"/>
      <c r="J54" s="16"/>
      <c r="K54" s="16"/>
      <c r="L54" s="16"/>
      <c r="M54" s="16"/>
      <c r="N54" s="16"/>
      <c r="O54" s="16"/>
      <c r="P54" s="16"/>
    </row>
    <row r="55" spans="1:16" ht="20.100000000000001" customHeight="1" x14ac:dyDescent="0.2">
      <c r="A55" s="5">
        <v>1</v>
      </c>
      <c r="B55" s="5"/>
      <c r="C55" s="5" t="s">
        <v>49</v>
      </c>
      <c r="D55" s="5"/>
      <c r="E55" s="5"/>
      <c r="F55" s="5"/>
      <c r="G55" s="5"/>
      <c r="H55" s="5"/>
      <c r="I55" s="16"/>
      <c r="J55" s="16"/>
      <c r="K55" s="16"/>
      <c r="L55" s="16"/>
      <c r="M55" s="16"/>
      <c r="N55" s="16"/>
      <c r="O55" s="16"/>
      <c r="P55" s="16"/>
    </row>
    <row r="56" spans="1:16" ht="20.100000000000001" customHeight="1" x14ac:dyDescent="0.2">
      <c r="A56" s="5">
        <v>1</v>
      </c>
      <c r="B56" s="5"/>
      <c r="C56" s="5" t="s">
        <v>50</v>
      </c>
      <c r="D56" s="5"/>
      <c r="E56" s="5"/>
      <c r="F56" s="5"/>
      <c r="G56" s="5"/>
      <c r="H56" s="5"/>
      <c r="I56" s="16"/>
      <c r="J56" s="16"/>
      <c r="K56" s="16"/>
      <c r="L56" s="16"/>
      <c r="M56" s="16"/>
      <c r="N56" s="16"/>
      <c r="O56" s="16"/>
      <c r="P56" s="16"/>
    </row>
    <row r="57" spans="1:16" ht="20.100000000000001" customHeight="1" x14ac:dyDescent="0.2">
      <c r="A57" s="5">
        <v>1</v>
      </c>
      <c r="B57" s="5"/>
      <c r="C57" s="5" t="s">
        <v>51</v>
      </c>
      <c r="D57" s="5"/>
      <c r="E57" s="5"/>
      <c r="F57" s="5"/>
      <c r="G57" s="5"/>
      <c r="H57" s="5"/>
      <c r="I57" s="16"/>
      <c r="J57" s="16"/>
      <c r="K57" s="16"/>
      <c r="L57" s="16"/>
      <c r="M57" s="16"/>
      <c r="N57" s="16"/>
      <c r="O57" s="16"/>
      <c r="P57" s="16"/>
    </row>
    <row r="58" spans="1:16" ht="16.5" customHeight="1" x14ac:dyDescent="0.2">
      <c r="A58" s="5">
        <v>1</v>
      </c>
      <c r="B58" s="5"/>
      <c r="C58" s="5" t="s">
        <v>52</v>
      </c>
      <c r="D58" s="5"/>
      <c r="E58" s="5"/>
      <c r="F58" s="5"/>
      <c r="G58" s="5"/>
      <c r="H58" s="5"/>
      <c r="I58" s="16"/>
      <c r="J58" s="16"/>
      <c r="K58" s="16"/>
      <c r="L58" s="16"/>
      <c r="M58" s="16"/>
      <c r="N58" s="16"/>
      <c r="O58" s="16"/>
      <c r="P58" s="16"/>
    </row>
    <row r="59" spans="1:16" ht="16.5" customHeight="1" x14ac:dyDescent="0.2">
      <c r="A59" s="5">
        <v>1</v>
      </c>
      <c r="B59" s="5"/>
      <c r="C59" s="5" t="s">
        <v>53</v>
      </c>
      <c r="D59" s="5"/>
      <c r="E59" s="5"/>
      <c r="F59" s="5"/>
      <c r="G59" s="5"/>
      <c r="H59" s="5"/>
      <c r="I59" s="16"/>
      <c r="J59" s="16"/>
      <c r="K59" s="16"/>
      <c r="L59" s="16"/>
      <c r="M59" s="16"/>
      <c r="N59" s="16"/>
      <c r="O59" s="16"/>
      <c r="P59" s="16"/>
    </row>
    <row r="60" spans="1:16" ht="16.5" customHeight="1" x14ac:dyDescent="0.2">
      <c r="A60" s="5">
        <v>1</v>
      </c>
      <c r="B60" s="5"/>
      <c r="C60" s="5" t="s">
        <v>54</v>
      </c>
      <c r="D60" s="5"/>
      <c r="E60" s="5"/>
      <c r="F60" s="5"/>
      <c r="G60" s="5"/>
      <c r="H60" s="5"/>
      <c r="I60" s="16"/>
      <c r="J60" s="16"/>
      <c r="K60" s="16"/>
      <c r="L60" s="16"/>
      <c r="M60" s="16"/>
      <c r="N60" s="16"/>
      <c r="O60" s="16"/>
      <c r="P60" s="16"/>
    </row>
    <row r="61" spans="1:16" ht="16.5" customHeight="1" x14ac:dyDescent="0.2">
      <c r="A61" s="5">
        <v>1</v>
      </c>
      <c r="B61" s="5"/>
      <c r="C61" s="5" t="s">
        <v>55</v>
      </c>
      <c r="D61" s="5"/>
      <c r="E61" s="5"/>
      <c r="F61" s="5"/>
      <c r="G61" s="5"/>
      <c r="H61" s="5"/>
      <c r="I61" s="16"/>
      <c r="J61" s="16"/>
      <c r="K61" s="16"/>
      <c r="L61" s="16"/>
      <c r="M61" s="16"/>
      <c r="N61" s="16"/>
      <c r="O61" s="16"/>
      <c r="P61" s="16"/>
    </row>
    <row r="62" spans="1:16" ht="16.5" customHeight="1" x14ac:dyDescent="0.2">
      <c r="A62" s="5">
        <v>1</v>
      </c>
      <c r="B62" s="5"/>
      <c r="C62" s="5" t="s">
        <v>56</v>
      </c>
      <c r="D62" s="5"/>
      <c r="E62" s="5"/>
      <c r="F62" s="5"/>
      <c r="G62" s="5"/>
      <c r="H62" s="5"/>
      <c r="I62" s="16"/>
      <c r="J62" s="16"/>
      <c r="K62" s="16"/>
      <c r="L62" s="16"/>
      <c r="M62" s="16"/>
      <c r="N62" s="16"/>
      <c r="O62" s="16"/>
      <c r="P62" s="16"/>
    </row>
    <row r="63" spans="1:16" ht="15" customHeight="1" x14ac:dyDescent="0.2">
      <c r="A63" s="5"/>
      <c r="B63" s="5"/>
      <c r="C63" s="5"/>
      <c r="D63" s="5"/>
      <c r="E63" s="5"/>
      <c r="F63" s="5"/>
      <c r="G63" s="5"/>
      <c r="H63" s="5"/>
      <c r="I63" s="16"/>
      <c r="J63" s="16"/>
      <c r="K63" s="16"/>
      <c r="L63" s="16"/>
      <c r="M63" s="16"/>
      <c r="N63" s="16"/>
      <c r="O63" s="16"/>
      <c r="P63" s="16"/>
    </row>
    <row r="64" spans="1:16" ht="30" customHeight="1" x14ac:dyDescent="0.2">
      <c r="A64" s="36" t="s">
        <v>57</v>
      </c>
      <c r="B64" s="36"/>
      <c r="C64" s="36"/>
      <c r="D64" s="36"/>
      <c r="E64" s="36"/>
      <c r="F64" s="36"/>
      <c r="G64" s="36"/>
      <c r="H64" s="36"/>
      <c r="I64" s="16"/>
      <c r="J64" s="16"/>
      <c r="K64" s="16"/>
      <c r="L64" s="16"/>
      <c r="M64" s="16"/>
      <c r="N64" s="16"/>
      <c r="O64" s="16"/>
      <c r="P64" s="16"/>
    </row>
    <row r="65" spans="1:16" ht="27.75" customHeight="1" x14ac:dyDescent="0.2">
      <c r="A65" s="8" t="s">
        <v>36</v>
      </c>
      <c r="B65" s="8"/>
      <c r="C65" s="47" t="s">
        <v>58</v>
      </c>
      <c r="D65" s="47"/>
      <c r="E65" s="47"/>
      <c r="F65" s="47"/>
      <c r="G65" s="47"/>
      <c r="H65" s="47"/>
      <c r="I65" s="16"/>
      <c r="J65" s="16"/>
      <c r="K65" s="16"/>
      <c r="L65" s="16"/>
      <c r="M65" s="16"/>
      <c r="N65" s="16"/>
      <c r="O65" s="16"/>
      <c r="P65" s="16"/>
    </row>
    <row r="66" spans="1:16" ht="20.100000000000001" customHeight="1" x14ac:dyDescent="0.2">
      <c r="A66" s="5">
        <v>245</v>
      </c>
      <c r="B66" s="5"/>
      <c r="C66" s="5" t="s">
        <v>59</v>
      </c>
      <c r="D66" s="5"/>
      <c r="E66" s="5"/>
      <c r="F66" s="5"/>
      <c r="G66" s="5"/>
      <c r="H66" s="5"/>
      <c r="I66" s="16"/>
      <c r="J66" s="16"/>
      <c r="K66" s="16"/>
      <c r="L66" s="16"/>
      <c r="M66" s="16"/>
      <c r="N66" s="16"/>
      <c r="O66" s="16"/>
      <c r="P66" s="16"/>
    </row>
    <row r="67" spans="1:16" ht="20.100000000000001" customHeight="1" x14ac:dyDescent="0.2">
      <c r="A67" s="5">
        <v>828</v>
      </c>
      <c r="B67" s="5"/>
      <c r="C67" s="5" t="s">
        <v>60</v>
      </c>
      <c r="D67" s="5"/>
      <c r="E67" s="5"/>
      <c r="F67" s="5"/>
      <c r="G67" s="5"/>
      <c r="H67" s="5"/>
      <c r="I67" s="16"/>
      <c r="J67" s="16"/>
      <c r="K67" s="16"/>
      <c r="L67" s="16"/>
      <c r="M67" s="16"/>
      <c r="N67" s="16"/>
      <c r="O67" s="16"/>
      <c r="P67" s="16"/>
    </row>
    <row r="68" spans="1:16" ht="20.100000000000001" customHeight="1" x14ac:dyDescent="0.2">
      <c r="A68" s="5">
        <v>433</v>
      </c>
      <c r="B68" s="5"/>
      <c r="C68" s="5" t="s">
        <v>61</v>
      </c>
      <c r="D68" s="5"/>
      <c r="E68" s="5"/>
      <c r="F68" s="5"/>
      <c r="G68" s="5"/>
      <c r="H68" s="5"/>
      <c r="I68" s="16"/>
      <c r="J68" s="16"/>
      <c r="K68" s="16"/>
      <c r="L68" s="16"/>
      <c r="M68" s="16"/>
      <c r="N68" s="16"/>
      <c r="O68" s="16"/>
      <c r="P68" s="16"/>
    </row>
    <row r="69" spans="1:16" ht="15.75" customHeight="1" x14ac:dyDescent="0.2">
      <c r="A69" s="5"/>
      <c r="B69" s="5"/>
      <c r="C69" s="5"/>
      <c r="D69" s="5"/>
      <c r="E69" s="5"/>
      <c r="F69" s="5"/>
      <c r="G69" s="5"/>
      <c r="H69" s="5"/>
      <c r="I69" s="16"/>
      <c r="J69" s="16"/>
      <c r="K69" s="16"/>
      <c r="L69" s="16"/>
      <c r="M69" s="16"/>
      <c r="N69" s="16"/>
      <c r="O69" s="16"/>
      <c r="P69" s="16"/>
    </row>
    <row r="70" spans="1:16" ht="30" customHeight="1" x14ac:dyDescent="0.2">
      <c r="A70" s="36" t="s">
        <v>62</v>
      </c>
      <c r="B70" s="36"/>
      <c r="C70" s="36"/>
      <c r="D70" s="36"/>
      <c r="E70" s="36"/>
      <c r="F70" s="36"/>
      <c r="G70" s="36"/>
      <c r="H70" s="36"/>
      <c r="I70" s="16"/>
      <c r="J70" s="16"/>
      <c r="K70" s="16"/>
      <c r="L70" s="16"/>
      <c r="M70" s="16"/>
      <c r="N70" s="16"/>
      <c r="O70" s="16"/>
      <c r="P70" s="16"/>
    </row>
    <row r="71" spans="1:16" ht="16.5" customHeight="1" x14ac:dyDescent="0.2">
      <c r="A71" s="8" t="s">
        <v>36</v>
      </c>
      <c r="B71" s="8"/>
      <c r="C71" s="8" t="s">
        <v>63</v>
      </c>
      <c r="D71" s="8"/>
      <c r="E71" s="8"/>
      <c r="F71" s="8"/>
      <c r="G71" s="8"/>
      <c r="H71" s="8"/>
      <c r="I71" s="16"/>
      <c r="J71" s="16"/>
      <c r="K71" s="16"/>
      <c r="L71" s="16"/>
      <c r="M71" s="16"/>
      <c r="N71" s="16"/>
      <c r="O71" s="16"/>
      <c r="P71" s="16"/>
    </row>
    <row r="72" spans="1:16" ht="16.5" customHeight="1" x14ac:dyDescent="0.2">
      <c r="A72" s="5">
        <v>358</v>
      </c>
      <c r="B72" s="5"/>
      <c r="C72" s="5" t="s">
        <v>64</v>
      </c>
      <c r="D72" s="5"/>
      <c r="E72" s="5"/>
      <c r="F72" s="5"/>
      <c r="G72" s="5"/>
      <c r="H72" s="5"/>
      <c r="I72" s="16"/>
      <c r="J72" s="16"/>
      <c r="K72" s="16"/>
      <c r="L72" s="16"/>
      <c r="M72" s="16"/>
      <c r="N72" s="16"/>
      <c r="O72" s="16"/>
      <c r="P72" s="16"/>
    </row>
    <row r="73" spans="1:16" ht="16.5" customHeight="1" x14ac:dyDescent="0.2">
      <c r="A73" s="5">
        <v>17</v>
      </c>
      <c r="B73" s="5"/>
      <c r="C73" s="5" t="s">
        <v>65</v>
      </c>
      <c r="D73" s="5"/>
      <c r="E73" s="5"/>
      <c r="F73" s="5"/>
      <c r="G73" s="5"/>
      <c r="H73" s="5"/>
      <c r="I73" s="16"/>
      <c r="J73" s="16"/>
      <c r="K73" s="16"/>
      <c r="L73" s="16"/>
      <c r="M73" s="16"/>
      <c r="N73" s="16"/>
      <c r="O73" s="16"/>
      <c r="P73" s="16"/>
    </row>
    <row r="74" spans="1:16" ht="16.5" customHeight="1" x14ac:dyDescent="0.2">
      <c r="A74" s="5">
        <v>21</v>
      </c>
      <c r="B74" s="5"/>
      <c r="C74" s="44" t="s">
        <v>66</v>
      </c>
      <c r="D74" s="44"/>
      <c r="E74" s="44"/>
      <c r="F74" s="44"/>
      <c r="G74" s="44"/>
      <c r="H74" s="44"/>
      <c r="I74" s="16"/>
      <c r="J74" s="16"/>
      <c r="K74" s="16"/>
      <c r="L74" s="16"/>
      <c r="M74" s="16"/>
      <c r="N74" s="16"/>
      <c r="O74" s="16"/>
      <c r="P74" s="16"/>
    </row>
    <row r="75" spans="1:16" ht="16.5" customHeight="1" x14ac:dyDescent="0.2">
      <c r="A75" s="5">
        <v>53</v>
      </c>
      <c r="B75" s="5"/>
      <c r="C75" s="5" t="s">
        <v>67</v>
      </c>
      <c r="D75" s="5"/>
      <c r="E75" s="5"/>
      <c r="F75" s="5"/>
      <c r="G75" s="5"/>
      <c r="H75" s="5"/>
      <c r="I75" s="16"/>
      <c r="J75" s="16"/>
      <c r="K75" s="16"/>
      <c r="L75" s="16"/>
      <c r="M75" s="16"/>
      <c r="N75" s="16"/>
      <c r="O75" s="16"/>
      <c r="P75" s="16"/>
    </row>
    <row r="76" spans="1:16" ht="16.5" customHeight="1" x14ac:dyDescent="0.2">
      <c r="A76" s="5">
        <v>34</v>
      </c>
      <c r="B76" s="5"/>
      <c r="C76" s="5" t="s">
        <v>68</v>
      </c>
      <c r="D76" s="5"/>
      <c r="E76" s="5"/>
      <c r="F76" s="5"/>
      <c r="G76" s="5"/>
      <c r="H76" s="5"/>
      <c r="I76" s="16"/>
      <c r="J76" s="16"/>
      <c r="K76" s="16"/>
      <c r="L76" s="16"/>
      <c r="M76" s="16"/>
      <c r="N76" s="16"/>
      <c r="O76" s="16"/>
      <c r="P76" s="16"/>
    </row>
    <row r="77" spans="1:16" ht="16.5" customHeight="1" x14ac:dyDescent="0.2">
      <c r="A77" s="5">
        <v>42</v>
      </c>
      <c r="B77" s="5"/>
      <c r="C77" s="5" t="s">
        <v>69</v>
      </c>
      <c r="D77" s="5"/>
      <c r="E77" s="5"/>
      <c r="F77" s="5"/>
      <c r="G77" s="5"/>
      <c r="H77" s="5"/>
      <c r="I77" s="16"/>
      <c r="J77" s="16"/>
      <c r="K77" s="16"/>
      <c r="L77" s="16"/>
      <c r="M77" s="16"/>
      <c r="N77" s="16"/>
      <c r="O77" s="16"/>
      <c r="P77" s="16"/>
    </row>
    <row r="78" spans="1:16" ht="20.100000000000001" customHeight="1" x14ac:dyDescent="0.2">
      <c r="A78" s="5">
        <v>88</v>
      </c>
      <c r="B78" s="5"/>
      <c r="C78" s="5" t="s">
        <v>70</v>
      </c>
      <c r="D78" s="5"/>
      <c r="E78" s="5"/>
      <c r="F78" s="5"/>
      <c r="G78" s="5"/>
      <c r="H78" s="5"/>
      <c r="I78" s="16"/>
    </row>
    <row r="79" spans="1:16" ht="20.100000000000001" customHeight="1" x14ac:dyDescent="0.2">
      <c r="A79" s="5">
        <v>7</v>
      </c>
      <c r="B79" s="5"/>
      <c r="C79" s="5" t="s">
        <v>71</v>
      </c>
      <c r="D79" s="5"/>
      <c r="E79" s="5"/>
      <c r="F79" s="5"/>
      <c r="G79" s="5"/>
      <c r="H79" s="5"/>
      <c r="I79" s="16"/>
    </row>
    <row r="80" spans="1:16" ht="20.100000000000001" customHeight="1" x14ac:dyDescent="0.2">
      <c r="A80" s="5">
        <v>78</v>
      </c>
      <c r="B80" s="5"/>
      <c r="C80" s="5" t="s">
        <v>72</v>
      </c>
      <c r="D80" s="5"/>
      <c r="E80" s="5"/>
      <c r="F80" s="5"/>
      <c r="G80" s="5"/>
      <c r="H80" s="5"/>
      <c r="I80" s="16"/>
    </row>
    <row r="81" spans="1:16" ht="16.5" customHeight="1" x14ac:dyDescent="0.2">
      <c r="A81" s="5">
        <v>662</v>
      </c>
      <c r="B81" s="5"/>
      <c r="C81" s="5" t="s">
        <v>73</v>
      </c>
      <c r="D81" s="5"/>
      <c r="E81" s="5"/>
      <c r="F81" s="5"/>
      <c r="G81" s="5"/>
      <c r="H81" s="5"/>
      <c r="I81" s="16"/>
      <c r="J81" s="16"/>
      <c r="K81" s="16"/>
      <c r="L81" s="16"/>
      <c r="M81" s="16"/>
      <c r="N81" s="16"/>
      <c r="O81" s="16"/>
      <c r="P81" s="16"/>
    </row>
    <row r="82" spans="1:16" ht="16.5" customHeight="1" x14ac:dyDescent="0.2">
      <c r="A82" s="5">
        <v>132</v>
      </c>
      <c r="B82" s="5"/>
      <c r="C82" s="5" t="s">
        <v>74</v>
      </c>
      <c r="D82" s="5"/>
      <c r="E82" s="5"/>
      <c r="F82" s="5"/>
      <c r="G82" s="5"/>
      <c r="H82" s="5"/>
      <c r="I82" s="16"/>
      <c r="J82" s="16"/>
      <c r="K82" s="16"/>
      <c r="L82" s="16"/>
      <c r="M82" s="16"/>
      <c r="N82" s="16"/>
      <c r="O82" s="16"/>
      <c r="P82" s="16"/>
    </row>
    <row r="83" spans="1:16" ht="16.5" customHeight="1" x14ac:dyDescent="0.2">
      <c r="A83" s="5">
        <v>66</v>
      </c>
      <c r="B83" s="5"/>
      <c r="C83" s="5" t="s">
        <v>75</v>
      </c>
      <c r="D83" s="5"/>
      <c r="E83" s="5"/>
      <c r="F83" s="5"/>
      <c r="G83" s="5"/>
      <c r="H83" s="5"/>
      <c r="I83" s="16"/>
      <c r="J83" s="16"/>
      <c r="K83" s="16"/>
      <c r="L83" s="16"/>
      <c r="M83" s="16"/>
      <c r="N83" s="16"/>
      <c r="O83" s="16"/>
      <c r="P83" s="16"/>
    </row>
    <row r="84" spans="1:16" ht="16.5" customHeight="1" x14ac:dyDescent="0.2">
      <c r="A84" s="5">
        <v>114</v>
      </c>
      <c r="B84" s="5"/>
      <c r="C84" s="5" t="s">
        <v>76</v>
      </c>
      <c r="D84" s="5"/>
      <c r="E84" s="5"/>
      <c r="F84" s="5"/>
      <c r="G84" s="5"/>
      <c r="H84" s="5"/>
      <c r="I84" s="16"/>
      <c r="J84" s="16"/>
      <c r="K84" s="16"/>
      <c r="L84" s="16"/>
      <c r="M84" s="16"/>
      <c r="N84" s="16"/>
      <c r="O84" s="16"/>
      <c r="P84" s="16"/>
    </row>
    <row r="85" spans="1:16" ht="15.75" customHeight="1" x14ac:dyDescent="0.2">
      <c r="A85" s="48"/>
      <c r="B85" s="48"/>
      <c r="C85" s="48"/>
      <c r="D85" s="48"/>
      <c r="E85" s="48"/>
      <c r="F85" s="48"/>
      <c r="G85" s="48"/>
      <c r="H85" s="48"/>
      <c r="I85" s="16"/>
      <c r="J85" s="16"/>
      <c r="K85" s="16"/>
      <c r="L85" s="16"/>
      <c r="M85" s="16"/>
      <c r="N85" s="16"/>
      <c r="O85" s="16"/>
      <c r="P85" s="16"/>
    </row>
    <row r="86" spans="1:16" ht="32.25" customHeight="1" x14ac:dyDescent="0.2">
      <c r="A86" s="36" t="s">
        <v>77</v>
      </c>
      <c r="B86" s="36"/>
      <c r="C86" s="36"/>
      <c r="D86" s="36"/>
      <c r="E86" s="36"/>
      <c r="F86" s="36"/>
      <c r="G86" s="36"/>
      <c r="H86" s="36"/>
      <c r="I86" s="16"/>
      <c r="J86" s="16"/>
      <c r="K86" s="16"/>
      <c r="L86" s="16"/>
      <c r="M86" s="16"/>
      <c r="N86" s="16"/>
      <c r="O86" s="16"/>
      <c r="P86" s="16"/>
    </row>
    <row r="87" spans="1:16" ht="16.5" customHeight="1" x14ac:dyDescent="0.2">
      <c r="A87" s="8" t="s">
        <v>78</v>
      </c>
      <c r="B87" s="8"/>
      <c r="C87" s="8"/>
      <c r="D87" s="8"/>
      <c r="E87" s="49" t="s">
        <v>79</v>
      </c>
      <c r="F87" s="49"/>
      <c r="G87" s="49"/>
      <c r="H87" s="49"/>
      <c r="I87" s="16"/>
      <c r="J87" s="16"/>
      <c r="K87" s="16"/>
      <c r="L87" s="16"/>
      <c r="M87" s="16"/>
      <c r="N87" s="16"/>
      <c r="O87" s="16"/>
      <c r="P87" s="16"/>
    </row>
    <row r="88" spans="1:16" ht="130.15" customHeight="1" x14ac:dyDescent="0.2">
      <c r="A88" s="50" t="s">
        <v>80</v>
      </c>
      <c r="B88" s="50"/>
      <c r="C88" s="50"/>
      <c r="D88" s="50"/>
      <c r="E88" s="51" t="s">
        <v>81</v>
      </c>
      <c r="F88" s="51"/>
      <c r="G88" s="51"/>
      <c r="H88" s="51"/>
      <c r="I88" s="16"/>
      <c r="J88" s="16"/>
      <c r="K88" s="16"/>
      <c r="L88" s="16"/>
      <c r="M88" s="16"/>
      <c r="N88" s="16"/>
      <c r="O88" s="16"/>
      <c r="P88" s="16"/>
    </row>
    <row r="89" spans="1:16" ht="18.75" customHeight="1" x14ac:dyDescent="0.2">
      <c r="A89" s="29"/>
      <c r="B89" s="30"/>
      <c r="C89" s="30"/>
      <c r="D89" s="30"/>
      <c r="E89" s="31"/>
      <c r="F89" s="32"/>
      <c r="G89" s="32"/>
      <c r="H89" s="33"/>
      <c r="I89" s="16"/>
      <c r="J89" s="16"/>
      <c r="K89" s="16"/>
      <c r="L89" s="16"/>
      <c r="M89" s="16"/>
      <c r="N89" s="16"/>
      <c r="O89" s="16"/>
      <c r="P89" s="16"/>
    </row>
    <row r="90" spans="1:16" ht="33.75" customHeight="1" x14ac:dyDescent="0.2">
      <c r="A90" s="36" t="s">
        <v>82</v>
      </c>
      <c r="B90" s="36"/>
      <c r="C90" s="36"/>
      <c r="D90" s="36"/>
      <c r="E90" s="36"/>
      <c r="F90" s="36"/>
      <c r="G90" s="36"/>
      <c r="H90" s="36"/>
      <c r="I90" s="16"/>
      <c r="J90" s="16"/>
      <c r="K90" s="16"/>
      <c r="L90" s="16"/>
      <c r="M90" s="16"/>
      <c r="N90" s="16"/>
      <c r="O90" s="16"/>
      <c r="P90" s="16"/>
    </row>
    <row r="91" spans="1:16" ht="22.35" customHeight="1" x14ac:dyDescent="0.2">
      <c r="A91" s="47" t="s">
        <v>36</v>
      </c>
      <c r="B91" s="47"/>
      <c r="C91" s="47"/>
      <c r="D91" s="47"/>
      <c r="E91" s="47" t="s">
        <v>83</v>
      </c>
      <c r="F91" s="47"/>
      <c r="G91" s="47"/>
      <c r="H91" s="47"/>
      <c r="I91" s="16"/>
      <c r="J91" s="16"/>
      <c r="K91" s="16"/>
      <c r="L91" s="16"/>
      <c r="M91" s="16"/>
      <c r="N91" s="16"/>
      <c r="O91" s="16"/>
      <c r="P91" s="16"/>
    </row>
    <row r="92" spans="1:16" ht="20.100000000000001" customHeight="1" x14ac:dyDescent="0.2">
      <c r="A92" s="52">
        <v>341</v>
      </c>
      <c r="B92" s="52"/>
      <c r="C92" s="52"/>
      <c r="D92" s="52"/>
      <c r="E92" s="53" t="s">
        <v>84</v>
      </c>
      <c r="F92" s="53"/>
      <c r="G92" s="53"/>
      <c r="H92" s="53"/>
      <c r="I92" s="16"/>
      <c r="J92" s="16"/>
      <c r="K92" s="16"/>
      <c r="L92" s="16"/>
      <c r="M92" s="16"/>
      <c r="N92" s="16"/>
      <c r="O92" s="16"/>
      <c r="P92" s="16"/>
    </row>
    <row r="93" spans="1:16" ht="20.100000000000001" customHeight="1" x14ac:dyDescent="0.2">
      <c r="A93" s="52">
        <v>23</v>
      </c>
      <c r="B93" s="52"/>
      <c r="C93" s="52"/>
      <c r="D93" s="52"/>
      <c r="E93" s="53" t="s">
        <v>85</v>
      </c>
      <c r="F93" s="53"/>
      <c r="G93" s="53"/>
      <c r="H93" s="53"/>
      <c r="I93" s="16"/>
      <c r="J93" s="16"/>
      <c r="K93" s="16"/>
      <c r="L93" s="16"/>
      <c r="M93" s="16"/>
      <c r="N93" s="16"/>
      <c r="O93" s="16"/>
      <c r="P93" s="16"/>
    </row>
    <row r="94" spans="1:16" ht="20.100000000000001" customHeight="1" x14ac:dyDescent="0.2">
      <c r="A94" s="52">
        <v>2</v>
      </c>
      <c r="B94" s="52"/>
      <c r="C94" s="52"/>
      <c r="D94" s="52"/>
      <c r="E94" s="53" t="s">
        <v>86</v>
      </c>
      <c r="F94" s="53"/>
      <c r="G94" s="53"/>
      <c r="H94" s="53"/>
      <c r="I94" s="16"/>
      <c r="J94" s="16"/>
      <c r="K94" s="16"/>
      <c r="L94" s="16"/>
      <c r="M94" s="16"/>
      <c r="N94" s="16"/>
      <c r="O94" s="16"/>
      <c r="P94" s="16"/>
    </row>
    <row r="95" spans="1:16" ht="20.100000000000001" customHeight="1" x14ac:dyDescent="0.2">
      <c r="A95" s="52">
        <v>1</v>
      </c>
      <c r="B95" s="52"/>
      <c r="C95" s="52"/>
      <c r="D95" s="52"/>
      <c r="E95" s="53" t="s">
        <v>87</v>
      </c>
      <c r="F95" s="53"/>
      <c r="G95" s="53"/>
      <c r="H95" s="53"/>
      <c r="I95" s="16"/>
      <c r="J95" s="16"/>
      <c r="K95" s="16"/>
      <c r="L95" s="16"/>
      <c r="M95" s="16"/>
      <c r="N95" s="16"/>
      <c r="O95" s="16"/>
      <c r="P95" s="16"/>
    </row>
    <row r="96" spans="1:16" ht="20.100000000000001" customHeight="1" x14ac:dyDescent="0.2">
      <c r="A96" s="52">
        <v>1</v>
      </c>
      <c r="B96" s="52"/>
      <c r="C96" s="52"/>
      <c r="D96" s="52"/>
      <c r="E96" s="53" t="s">
        <v>88</v>
      </c>
      <c r="F96" s="53"/>
      <c r="G96" s="53"/>
      <c r="H96" s="53"/>
      <c r="I96" s="16"/>
      <c r="J96" s="16"/>
      <c r="K96" s="16"/>
      <c r="L96" s="16"/>
      <c r="M96" s="16"/>
      <c r="N96" s="16"/>
      <c r="O96" s="16"/>
      <c r="P96" s="16"/>
    </row>
    <row r="97" spans="1:16" ht="20.100000000000001" customHeight="1" x14ac:dyDescent="0.2">
      <c r="A97" s="52">
        <v>2</v>
      </c>
      <c r="B97" s="52"/>
      <c r="C97" s="52"/>
      <c r="D97" s="52"/>
      <c r="E97" s="53" t="s">
        <v>89</v>
      </c>
      <c r="F97" s="53"/>
      <c r="G97" s="53"/>
      <c r="H97" s="53"/>
      <c r="I97" s="16"/>
      <c r="J97" s="16"/>
      <c r="K97" s="16"/>
      <c r="L97" s="16"/>
      <c r="M97" s="16"/>
      <c r="N97" s="16"/>
      <c r="O97" s="16"/>
      <c r="P97" s="16"/>
    </row>
    <row r="98" spans="1:16" ht="20.100000000000001" customHeight="1" x14ac:dyDescent="0.2">
      <c r="A98" s="52">
        <v>4</v>
      </c>
      <c r="B98" s="52"/>
      <c r="C98" s="52"/>
      <c r="D98" s="52"/>
      <c r="E98" s="53" t="s">
        <v>90</v>
      </c>
      <c r="F98" s="53"/>
      <c r="G98" s="53"/>
      <c r="H98" s="53"/>
      <c r="I98" s="16"/>
      <c r="J98" s="16"/>
      <c r="K98" s="16"/>
      <c r="L98" s="16"/>
      <c r="M98" s="16"/>
      <c r="N98" s="16"/>
      <c r="O98" s="16"/>
      <c r="P98" s="16"/>
    </row>
    <row r="99" spans="1:16" ht="20.100000000000001" customHeight="1" x14ac:dyDescent="0.2">
      <c r="A99" s="52">
        <v>2</v>
      </c>
      <c r="B99" s="52"/>
      <c r="C99" s="52"/>
      <c r="D99" s="52"/>
      <c r="E99" s="53" t="s">
        <v>91</v>
      </c>
      <c r="F99" s="53"/>
      <c r="G99" s="53"/>
      <c r="H99" s="53"/>
      <c r="I99" s="16"/>
      <c r="J99" s="16"/>
      <c r="K99" s="16"/>
      <c r="L99" s="16"/>
      <c r="M99" s="16"/>
      <c r="N99" s="16"/>
      <c r="O99" s="16"/>
      <c r="P99" s="16"/>
    </row>
    <row r="100" spans="1:16" ht="20.100000000000001" customHeight="1" x14ac:dyDescent="0.2">
      <c r="A100" s="52">
        <v>4</v>
      </c>
      <c r="B100" s="52"/>
      <c r="C100" s="52"/>
      <c r="D100" s="52"/>
      <c r="E100" s="53" t="s">
        <v>92</v>
      </c>
      <c r="F100" s="53"/>
      <c r="G100" s="53"/>
      <c r="H100" s="53"/>
      <c r="I100" s="16"/>
      <c r="J100" s="16"/>
      <c r="K100" s="16"/>
      <c r="L100" s="16"/>
      <c r="M100" s="16"/>
      <c r="N100" s="16"/>
      <c r="O100" s="16"/>
      <c r="P100" s="16"/>
    </row>
    <row r="101" spans="1:16" ht="15" customHeight="1" x14ac:dyDescent="0.2">
      <c r="A101" s="54"/>
      <c r="B101" s="54"/>
      <c r="C101" s="54"/>
      <c r="D101" s="54"/>
      <c r="E101" s="54"/>
      <c r="F101" s="54"/>
      <c r="G101" s="54"/>
      <c r="H101" s="54"/>
      <c r="I101" s="16"/>
      <c r="J101" s="16"/>
      <c r="K101" s="16"/>
      <c r="L101" s="16"/>
      <c r="M101" s="16"/>
      <c r="N101" s="16"/>
      <c r="O101" s="16"/>
      <c r="P101" s="16"/>
    </row>
    <row r="102" spans="1:16" ht="30" customHeight="1" x14ac:dyDescent="0.2">
      <c r="A102" s="36" t="s">
        <v>93</v>
      </c>
      <c r="B102" s="36"/>
      <c r="C102" s="36"/>
      <c r="D102" s="36"/>
      <c r="E102" s="36"/>
      <c r="F102" s="36"/>
      <c r="G102" s="36"/>
      <c r="H102" s="36"/>
      <c r="I102" s="16"/>
      <c r="J102" s="16"/>
      <c r="K102" s="16"/>
      <c r="L102" s="16"/>
      <c r="M102" s="16"/>
      <c r="N102" s="16"/>
      <c r="O102" s="16"/>
      <c r="P102" s="16"/>
    </row>
    <row r="103" spans="1:16" ht="16.5" customHeight="1" x14ac:dyDescent="0.2">
      <c r="A103" s="37" t="s">
        <v>94</v>
      </c>
      <c r="B103" s="37"/>
      <c r="C103" s="37" t="s">
        <v>95</v>
      </c>
      <c r="D103" s="37"/>
      <c r="E103" s="37" t="s">
        <v>96</v>
      </c>
      <c r="F103" s="37"/>
      <c r="G103" s="37" t="s">
        <v>97</v>
      </c>
      <c r="H103" s="37"/>
      <c r="I103" s="16"/>
      <c r="J103" s="16"/>
      <c r="K103" s="16"/>
      <c r="L103" s="16"/>
      <c r="M103" s="16"/>
      <c r="N103" s="16"/>
      <c r="O103" s="16"/>
      <c r="P103" s="16"/>
    </row>
    <row r="104" spans="1:16" ht="27" customHeight="1" x14ac:dyDescent="0.2">
      <c r="A104" s="5">
        <v>927</v>
      </c>
      <c r="B104" s="5"/>
      <c r="C104" s="5">
        <v>579</v>
      </c>
      <c r="D104" s="5"/>
      <c r="E104" s="5">
        <v>1396</v>
      </c>
      <c r="F104" s="5"/>
      <c r="G104" s="5">
        <v>341</v>
      </c>
      <c r="H104" s="5"/>
      <c r="I104" s="16"/>
      <c r="J104" s="16"/>
      <c r="K104" s="16"/>
      <c r="L104" s="16"/>
      <c r="M104" s="16"/>
      <c r="N104" s="16"/>
      <c r="O104" s="16"/>
      <c r="P104" s="16"/>
    </row>
    <row r="105" spans="1:16" ht="15.75" customHeight="1" x14ac:dyDescent="0.2">
      <c r="A105" s="55"/>
      <c r="B105" s="55"/>
      <c r="C105" s="55"/>
      <c r="D105" s="55"/>
      <c r="E105" s="55"/>
      <c r="F105" s="55"/>
      <c r="G105" s="55"/>
      <c r="H105" s="55"/>
      <c r="I105" s="34"/>
      <c r="J105" s="34"/>
      <c r="K105" s="34"/>
      <c r="L105" s="34"/>
      <c r="M105" s="34"/>
      <c r="N105" s="34"/>
      <c r="O105" s="16"/>
      <c r="P105" s="16"/>
    </row>
    <row r="106" spans="1:16" ht="33" customHeight="1" x14ac:dyDescent="0.2">
      <c r="A106" s="36" t="s">
        <v>98</v>
      </c>
      <c r="B106" s="36"/>
      <c r="C106" s="36"/>
      <c r="D106" s="36"/>
      <c r="E106" s="36"/>
      <c r="F106" s="36"/>
      <c r="G106" s="36"/>
      <c r="H106" s="36"/>
      <c r="I106" s="34"/>
      <c r="J106" s="34"/>
      <c r="K106" s="34"/>
      <c r="L106" s="34"/>
      <c r="M106" s="34"/>
      <c r="N106" s="34"/>
      <c r="O106" s="34"/>
      <c r="P106" s="34"/>
    </row>
    <row r="107" spans="1:16" ht="16.5" customHeight="1" x14ac:dyDescent="0.2">
      <c r="A107" s="37" t="s">
        <v>94</v>
      </c>
      <c r="B107" s="37"/>
      <c r="C107" s="37" t="s">
        <v>95</v>
      </c>
      <c r="D107" s="37"/>
      <c r="E107" s="37" t="s">
        <v>96</v>
      </c>
      <c r="F107" s="37"/>
      <c r="G107" s="37" t="s">
        <v>97</v>
      </c>
      <c r="H107" s="37"/>
      <c r="I107" s="34"/>
      <c r="J107" s="34"/>
      <c r="K107" s="34"/>
      <c r="L107" s="34"/>
      <c r="M107" s="34"/>
      <c r="N107" s="34"/>
      <c r="O107" s="34"/>
      <c r="P107" s="34"/>
    </row>
    <row r="108" spans="1:16" ht="26.25" customHeight="1" x14ac:dyDescent="0.2">
      <c r="A108" s="5">
        <v>1118</v>
      </c>
      <c r="B108" s="5"/>
      <c r="C108" s="5">
        <v>458</v>
      </c>
      <c r="D108" s="5"/>
      <c r="E108" s="5">
        <v>1053</v>
      </c>
      <c r="F108" s="5"/>
      <c r="G108" s="5">
        <v>256</v>
      </c>
      <c r="H108" s="5"/>
      <c r="I108" s="34"/>
      <c r="J108" s="34"/>
      <c r="K108" s="34"/>
      <c r="L108" s="34"/>
      <c r="M108" s="34"/>
      <c r="N108" s="34"/>
      <c r="O108" s="34"/>
      <c r="P108" s="34"/>
    </row>
    <row r="109" spans="1:16" ht="26.25" customHeight="1" x14ac:dyDescent="0.2">
      <c r="A109" s="56"/>
      <c r="B109" s="56"/>
      <c r="C109" s="56"/>
      <c r="D109" s="56"/>
      <c r="E109" s="56"/>
      <c r="F109" s="56"/>
      <c r="G109" s="56"/>
      <c r="H109" s="56"/>
      <c r="I109" s="34"/>
      <c r="J109" s="34"/>
      <c r="K109" s="34"/>
      <c r="L109" s="34"/>
      <c r="M109" s="34"/>
      <c r="N109" s="34"/>
      <c r="O109" s="34"/>
      <c r="P109" s="34"/>
    </row>
    <row r="110" spans="1:16" ht="46.5" customHeight="1" x14ac:dyDescent="0.2">
      <c r="A110" s="57" t="s">
        <v>99</v>
      </c>
      <c r="B110" s="57"/>
      <c r="C110" s="57"/>
      <c r="D110" s="57"/>
      <c r="E110" s="57"/>
      <c r="F110" s="57"/>
      <c r="G110" s="57"/>
      <c r="H110" s="57"/>
      <c r="I110" s="34"/>
      <c r="J110" s="34"/>
      <c r="K110" s="34"/>
      <c r="L110" s="34"/>
      <c r="M110" s="34"/>
      <c r="N110" s="34"/>
      <c r="O110" s="34"/>
      <c r="P110" s="34"/>
    </row>
    <row r="111" spans="1:16" ht="93" customHeight="1" x14ac:dyDescent="0.2">
      <c r="A111" s="58" t="s">
        <v>100</v>
      </c>
      <c r="B111" s="58"/>
      <c r="C111" s="58"/>
      <c r="D111" s="58"/>
      <c r="E111" s="58"/>
      <c r="F111" s="58"/>
      <c r="G111" s="58"/>
      <c r="H111" s="58"/>
      <c r="I111" s="34"/>
      <c r="J111" s="34"/>
      <c r="K111" s="34"/>
      <c r="L111" s="34"/>
      <c r="M111" s="34"/>
      <c r="N111" s="34"/>
      <c r="O111" s="34"/>
      <c r="P111" s="34"/>
    </row>
    <row r="112" spans="1:16" ht="12.75" customHeight="1" x14ac:dyDescent="0.2">
      <c r="A112" s="42"/>
      <c r="B112" s="42"/>
      <c r="C112" s="42"/>
      <c r="D112" s="42"/>
      <c r="E112" s="42"/>
      <c r="F112" s="42"/>
      <c r="G112" s="42"/>
      <c r="H112" s="42"/>
      <c r="I112" s="34"/>
      <c r="J112" s="34"/>
      <c r="K112" s="34"/>
      <c r="L112" s="34"/>
      <c r="M112" s="34"/>
      <c r="N112" s="34"/>
      <c r="O112" s="34"/>
      <c r="P112" s="34"/>
    </row>
    <row r="113" spans="1:26" ht="20.100000000000001" customHeight="1" x14ac:dyDescent="0.2">
      <c r="A113" s="9" t="s">
        <v>101</v>
      </c>
      <c r="B113" s="9"/>
      <c r="C113" s="9"/>
      <c r="D113" s="9"/>
      <c r="E113" s="9"/>
      <c r="F113" s="9"/>
      <c r="G113" s="9"/>
      <c r="H113" s="9"/>
      <c r="I113" s="34"/>
      <c r="J113" s="34"/>
      <c r="K113" s="34"/>
      <c r="L113" s="34"/>
      <c r="M113" s="34"/>
      <c r="N113" s="34"/>
      <c r="O113" s="34"/>
      <c r="P113" s="34"/>
    </row>
    <row r="114" spans="1:26" ht="27.75" customHeight="1" x14ac:dyDescent="0.2">
      <c r="A114" s="37" t="s">
        <v>102</v>
      </c>
      <c r="B114" s="37"/>
      <c r="C114" s="37"/>
      <c r="D114" s="37"/>
      <c r="E114" s="8" t="s">
        <v>103</v>
      </c>
      <c r="F114" s="8"/>
      <c r="G114" s="8"/>
      <c r="H114" s="8"/>
      <c r="I114" s="16"/>
      <c r="J114" s="16"/>
      <c r="K114" s="16"/>
      <c r="L114" s="16"/>
      <c r="M114" s="16"/>
      <c r="N114" s="16"/>
      <c r="O114" s="34"/>
      <c r="P114" s="34"/>
    </row>
    <row r="115" spans="1:26" ht="43.5" customHeight="1" x14ac:dyDescent="0.2">
      <c r="A115" s="5">
        <v>6011</v>
      </c>
      <c r="B115" s="5"/>
      <c r="C115" s="5"/>
      <c r="D115" s="5"/>
      <c r="E115" s="6">
        <v>1087</v>
      </c>
      <c r="F115" s="6"/>
      <c r="G115" s="6"/>
      <c r="H115" s="6"/>
      <c r="I115" s="16"/>
      <c r="J115" s="16"/>
      <c r="K115" s="16"/>
      <c r="L115" s="16"/>
      <c r="M115" s="16"/>
      <c r="N115" s="16"/>
      <c r="O115" s="16"/>
      <c r="P115" s="16"/>
    </row>
    <row r="116" spans="1:26" ht="35.25" customHeight="1" x14ac:dyDescent="0.2">
      <c r="A116" s="59" t="s">
        <v>104</v>
      </c>
      <c r="B116" s="59"/>
      <c r="C116" s="59"/>
      <c r="D116" s="59"/>
      <c r="E116" s="59"/>
      <c r="F116" s="6">
        <f>A115+E115</f>
        <v>7098</v>
      </c>
      <c r="G116" s="6"/>
      <c r="H116" s="6"/>
      <c r="I116" s="16"/>
      <c r="J116" s="16"/>
      <c r="K116" s="16"/>
      <c r="L116" s="16"/>
      <c r="M116" s="16"/>
      <c r="N116" s="16"/>
      <c r="O116" s="16"/>
      <c r="P116" s="16"/>
    </row>
    <row r="117" spans="1:26" ht="15" hidden="1" customHeight="1" x14ac:dyDescent="0.2">
      <c r="A117" s="59"/>
      <c r="B117" s="59"/>
      <c r="C117" s="59"/>
      <c r="D117" s="59"/>
      <c r="E117" s="59"/>
      <c r="F117" s="6"/>
      <c r="G117" s="6"/>
      <c r="H117" s="6"/>
      <c r="I117" s="16"/>
      <c r="J117" s="16"/>
      <c r="K117" s="16"/>
      <c r="L117" s="16"/>
      <c r="M117" s="16"/>
      <c r="N117" s="16"/>
      <c r="O117" s="16"/>
      <c r="P117" s="16"/>
    </row>
    <row r="118" spans="1:26" ht="38.85" customHeight="1" x14ac:dyDescent="0.2">
      <c r="A118" s="59" t="s">
        <v>105</v>
      </c>
      <c r="B118" s="59"/>
      <c r="C118" s="59"/>
      <c r="D118" s="59"/>
      <c r="E118" s="59"/>
      <c r="F118" s="6">
        <v>651</v>
      </c>
      <c r="G118" s="6"/>
      <c r="H118" s="6"/>
      <c r="I118" s="16"/>
      <c r="J118" s="16"/>
      <c r="K118" s="16"/>
      <c r="L118" s="16"/>
      <c r="M118" s="16"/>
      <c r="N118" s="16"/>
      <c r="O118" s="16"/>
      <c r="P118" s="16"/>
    </row>
    <row r="119" spans="1:26" ht="20.25" customHeight="1" x14ac:dyDescent="0.2">
      <c r="A119" s="59" t="s">
        <v>106</v>
      </c>
      <c r="B119" s="59"/>
      <c r="C119" s="59"/>
      <c r="D119" s="59"/>
      <c r="E119" s="59"/>
      <c r="F119" s="6">
        <f>F116+F118+E18</f>
        <v>12391</v>
      </c>
      <c r="G119" s="6"/>
      <c r="H119" s="6"/>
      <c r="I119" s="16"/>
      <c r="J119" s="16"/>
      <c r="K119" s="16"/>
      <c r="L119" s="16"/>
      <c r="M119" s="16"/>
      <c r="N119" s="16"/>
      <c r="O119" s="16"/>
      <c r="P119" s="16"/>
    </row>
    <row r="120" spans="1:26" ht="25.5" customHeight="1" x14ac:dyDescent="0.2">
      <c r="A120" s="59"/>
      <c r="B120" s="59"/>
      <c r="C120" s="59"/>
      <c r="D120" s="59"/>
      <c r="E120" s="59"/>
      <c r="F120" s="6"/>
      <c r="G120" s="6"/>
      <c r="H120" s="6"/>
      <c r="I120" s="16"/>
      <c r="J120" s="16"/>
      <c r="K120" s="16"/>
      <c r="L120" s="16"/>
      <c r="M120" s="16"/>
      <c r="N120" s="16"/>
      <c r="O120" s="16"/>
      <c r="P120" s="16"/>
    </row>
    <row r="121" spans="1:26" ht="39.75" customHeight="1" x14ac:dyDescent="0.2">
      <c r="A121" s="60" t="s">
        <v>107</v>
      </c>
      <c r="B121" s="60"/>
      <c r="C121" s="60"/>
      <c r="D121" s="60"/>
      <c r="E121" s="60"/>
      <c r="F121" s="60"/>
      <c r="G121" s="60"/>
      <c r="H121" s="60"/>
      <c r="I121" s="35"/>
      <c r="J121" s="35"/>
      <c r="K121" s="35"/>
      <c r="L121" s="35"/>
      <c r="M121" s="35"/>
      <c r="N121" s="35"/>
      <c r="O121" s="35"/>
      <c r="P121" s="35"/>
      <c r="Q121" s="27"/>
      <c r="R121" s="27"/>
      <c r="S121" s="27"/>
      <c r="T121" s="27"/>
      <c r="U121" s="27"/>
      <c r="V121" s="27"/>
      <c r="W121" s="27"/>
      <c r="X121" s="27"/>
      <c r="Y121" s="27"/>
      <c r="Z121" s="27"/>
    </row>
    <row r="122" spans="1:26" ht="15" customHeight="1" x14ac:dyDescent="0.2">
      <c r="A122" s="61"/>
      <c r="B122" s="61"/>
      <c r="C122" s="61"/>
      <c r="D122" s="61"/>
      <c r="E122" s="61"/>
      <c r="F122" s="61"/>
      <c r="G122" s="61"/>
      <c r="H122" s="61"/>
      <c r="I122" s="16"/>
      <c r="J122" s="16"/>
      <c r="K122" s="16"/>
      <c r="L122" s="16"/>
      <c r="M122" s="16"/>
      <c r="N122" s="16"/>
      <c r="O122" s="16"/>
      <c r="P122" s="16"/>
    </row>
    <row r="123" spans="1:26" ht="20.100000000000001" customHeight="1" x14ac:dyDescent="0.2">
      <c r="A123" s="9" t="s">
        <v>108</v>
      </c>
      <c r="B123" s="9"/>
      <c r="C123" s="9"/>
      <c r="D123" s="9"/>
      <c r="E123" s="9"/>
      <c r="F123" s="9"/>
      <c r="G123" s="9"/>
      <c r="H123" s="9"/>
      <c r="I123" s="16"/>
      <c r="J123" s="16"/>
      <c r="K123" s="16"/>
      <c r="L123" s="16"/>
      <c r="M123" s="16"/>
      <c r="N123" s="16"/>
      <c r="O123" s="16"/>
      <c r="P123" s="16"/>
    </row>
    <row r="124" spans="1:26" ht="16.5" customHeight="1" x14ac:dyDescent="0.2">
      <c r="A124" s="25" t="s">
        <v>109</v>
      </c>
      <c r="B124" s="25" t="s">
        <v>110</v>
      </c>
      <c r="C124" s="25" t="s">
        <v>111</v>
      </c>
      <c r="D124" s="25" t="s">
        <v>112</v>
      </c>
      <c r="E124" s="25" t="s">
        <v>113</v>
      </c>
      <c r="F124" s="25" t="s">
        <v>114</v>
      </c>
      <c r="G124" s="25" t="s">
        <v>115</v>
      </c>
      <c r="H124" s="25" t="s">
        <v>116</v>
      </c>
      <c r="I124" s="16"/>
      <c r="J124" s="16"/>
      <c r="K124" s="16"/>
      <c r="L124" s="16"/>
      <c r="M124" s="16"/>
      <c r="N124" s="16"/>
      <c r="O124" s="16"/>
      <c r="P124" s="16"/>
    </row>
    <row r="125" spans="1:26" ht="50.25" customHeight="1" x14ac:dyDescent="0.2">
      <c r="A125" s="22">
        <v>384</v>
      </c>
      <c r="B125" s="22">
        <v>331</v>
      </c>
      <c r="C125" s="22">
        <v>23</v>
      </c>
      <c r="D125" s="22">
        <v>2</v>
      </c>
      <c r="E125" s="22">
        <v>53</v>
      </c>
      <c r="F125" s="22">
        <v>21</v>
      </c>
      <c r="G125" s="22">
        <v>126</v>
      </c>
      <c r="H125" s="22">
        <v>11</v>
      </c>
      <c r="I125" s="16"/>
      <c r="J125" s="16"/>
      <c r="K125" s="16"/>
      <c r="L125" s="16"/>
      <c r="M125" s="16"/>
      <c r="N125" s="16"/>
      <c r="O125" s="16"/>
      <c r="P125" s="16"/>
    </row>
    <row r="126" spans="1:26" ht="45.75" customHeight="1" x14ac:dyDescent="0.2">
      <c r="A126" s="25" t="s">
        <v>117</v>
      </c>
      <c r="B126" s="25" t="s">
        <v>118</v>
      </c>
      <c r="C126" s="25" t="s">
        <v>119</v>
      </c>
      <c r="D126" s="25" t="s">
        <v>120</v>
      </c>
      <c r="E126" s="25" t="s">
        <v>121</v>
      </c>
      <c r="F126" s="25" t="s">
        <v>122</v>
      </c>
      <c r="G126" s="20" t="s">
        <v>34</v>
      </c>
      <c r="H126" s="19" t="s">
        <v>123</v>
      </c>
      <c r="I126" s="16"/>
      <c r="J126" s="16"/>
      <c r="K126" s="16"/>
      <c r="L126" s="16"/>
      <c r="M126" s="16"/>
      <c r="N126" s="16"/>
      <c r="O126" s="16"/>
      <c r="P126" s="16"/>
    </row>
    <row r="127" spans="1:26" ht="344.85" customHeight="1" x14ac:dyDescent="0.2">
      <c r="A127" s="22"/>
      <c r="B127" s="22">
        <v>1</v>
      </c>
      <c r="C127" s="22">
        <v>40</v>
      </c>
      <c r="D127" s="22">
        <v>8</v>
      </c>
      <c r="E127" s="22">
        <v>11</v>
      </c>
      <c r="F127" s="22"/>
      <c r="G127" s="22">
        <v>59</v>
      </c>
      <c r="H127" s="21" t="s">
        <v>124</v>
      </c>
      <c r="I127" s="16"/>
      <c r="J127" s="16"/>
      <c r="K127" s="16"/>
      <c r="L127" s="16"/>
      <c r="M127" s="16"/>
      <c r="N127" s="16"/>
      <c r="O127" s="16"/>
      <c r="P127" s="16"/>
    </row>
    <row r="128" spans="1:26" ht="19.5" customHeight="1" x14ac:dyDescent="0.2">
      <c r="A128" s="62" t="s">
        <v>125</v>
      </c>
      <c r="B128" s="62"/>
      <c r="C128" s="62"/>
      <c r="D128" s="62"/>
      <c r="E128" s="62"/>
      <c r="F128" s="62"/>
      <c r="G128" s="62"/>
      <c r="H128" s="62"/>
      <c r="I128" s="35"/>
      <c r="J128" s="35"/>
      <c r="K128" s="35"/>
      <c r="L128" s="35"/>
      <c r="M128" s="35"/>
      <c r="N128" s="35"/>
      <c r="O128" s="35"/>
      <c r="P128" s="35"/>
      <c r="Q128" s="27"/>
      <c r="R128" s="27"/>
      <c r="S128" s="27"/>
      <c r="T128" s="27"/>
      <c r="U128" s="27"/>
      <c r="V128" s="27"/>
      <c r="W128" s="27"/>
      <c r="X128" s="27"/>
      <c r="Y128" s="27"/>
      <c r="Z128" s="27"/>
    </row>
    <row r="129" spans="1:26" ht="15" customHeight="1" x14ac:dyDescent="0.2">
      <c r="A129" s="63"/>
      <c r="B129" s="63"/>
      <c r="C129" s="63"/>
      <c r="D129" s="63"/>
      <c r="E129" s="63"/>
      <c r="F129" s="63"/>
      <c r="G129" s="63"/>
      <c r="H129" s="63"/>
      <c r="I129" s="16"/>
      <c r="J129" s="16"/>
      <c r="K129" s="16"/>
      <c r="L129" s="16"/>
      <c r="M129" s="16"/>
      <c r="N129" s="16"/>
      <c r="O129" s="16"/>
      <c r="P129" s="16"/>
    </row>
    <row r="130" spans="1:26" ht="20.100000000000001" customHeight="1" x14ac:dyDescent="0.2">
      <c r="A130" s="64" t="s">
        <v>126</v>
      </c>
      <c r="B130" s="64"/>
      <c r="C130" s="64"/>
      <c r="D130" s="64"/>
      <c r="E130" s="64"/>
      <c r="F130" s="64"/>
      <c r="G130" s="64"/>
      <c r="H130" s="64"/>
    </row>
    <row r="131" spans="1:26" ht="29.25" customHeight="1" x14ac:dyDescent="0.2">
      <c r="A131" s="65" t="s">
        <v>127</v>
      </c>
      <c r="B131" s="65"/>
      <c r="C131" s="65" t="s">
        <v>128</v>
      </c>
      <c r="D131" s="65"/>
      <c r="E131" s="8" t="s">
        <v>129</v>
      </c>
      <c r="F131" s="8"/>
      <c r="G131" s="8" t="s">
        <v>130</v>
      </c>
      <c r="H131" s="8"/>
    </row>
    <row r="132" spans="1:26" ht="174.6" customHeight="1" x14ac:dyDescent="0.2">
      <c r="A132" s="50" t="s">
        <v>131</v>
      </c>
      <c r="B132" s="50"/>
      <c r="C132" s="51" t="s">
        <v>132</v>
      </c>
      <c r="D132" s="51"/>
      <c r="E132" s="66" t="s">
        <v>133</v>
      </c>
      <c r="F132" s="66"/>
      <c r="G132" s="66" t="s">
        <v>134</v>
      </c>
      <c r="H132" s="66"/>
    </row>
    <row r="133" spans="1:26" ht="22.5" customHeight="1" x14ac:dyDescent="0.2">
      <c r="A133" s="67" t="s">
        <v>135</v>
      </c>
      <c r="B133" s="67"/>
      <c r="C133" s="67"/>
      <c r="D133" s="67"/>
      <c r="E133" s="67"/>
      <c r="F133" s="67"/>
      <c r="G133" s="67"/>
      <c r="H133" s="67"/>
      <c r="I133" s="27"/>
      <c r="J133" s="27"/>
      <c r="K133" s="27"/>
      <c r="L133" s="27"/>
      <c r="M133" s="27"/>
      <c r="N133" s="27"/>
      <c r="O133" s="27"/>
      <c r="P133" s="27"/>
      <c r="Q133" s="27"/>
      <c r="R133" s="27"/>
      <c r="S133" s="27"/>
      <c r="T133" s="27"/>
      <c r="U133" s="27"/>
      <c r="V133" s="27"/>
      <c r="W133" s="27"/>
      <c r="X133" s="27"/>
      <c r="Y133" s="27"/>
      <c r="Z133" s="27"/>
    </row>
    <row r="134" spans="1:26" ht="15.75" customHeight="1" x14ac:dyDescent="0.2">
      <c r="A134" s="5"/>
      <c r="B134" s="5"/>
      <c r="C134" s="5"/>
      <c r="D134" s="5"/>
      <c r="E134" s="5"/>
      <c r="F134" s="5"/>
      <c r="G134" s="5"/>
      <c r="H134" s="5"/>
    </row>
    <row r="135" spans="1:26" ht="20.100000000000001" customHeight="1" x14ac:dyDescent="0.2">
      <c r="A135" s="9" t="s">
        <v>136</v>
      </c>
      <c r="B135" s="9"/>
      <c r="C135" s="9"/>
      <c r="D135" s="9"/>
      <c r="E135" s="9"/>
      <c r="F135" s="9"/>
      <c r="G135" s="9"/>
      <c r="H135" s="9"/>
    </row>
    <row r="136" spans="1:26" ht="36.75" customHeight="1" x14ac:dyDescent="0.2">
      <c r="A136" s="8" t="s">
        <v>137</v>
      </c>
      <c r="B136" s="8"/>
      <c r="C136" s="8" t="s">
        <v>138</v>
      </c>
      <c r="D136" s="8"/>
      <c r="E136" s="8" t="s">
        <v>139</v>
      </c>
      <c r="F136" s="8"/>
      <c r="G136" s="8" t="s">
        <v>140</v>
      </c>
      <c r="H136" s="8"/>
    </row>
    <row r="137" spans="1:26" ht="26.25" customHeight="1" x14ac:dyDescent="0.2">
      <c r="A137" s="5">
        <v>52</v>
      </c>
      <c r="B137" s="5"/>
      <c r="C137" s="44">
        <v>672</v>
      </c>
      <c r="D137" s="44"/>
      <c r="E137" s="5">
        <v>1388</v>
      </c>
      <c r="F137" s="5"/>
      <c r="G137" s="5">
        <v>1548</v>
      </c>
      <c r="H137" s="5"/>
      <c r="I137" s="16"/>
      <c r="J137" s="16"/>
      <c r="K137" s="16"/>
      <c r="L137" s="16"/>
      <c r="M137" s="16"/>
      <c r="N137" s="16"/>
    </row>
    <row r="138" spans="1:26" ht="57.75" customHeight="1" x14ac:dyDescent="0.2">
      <c r="A138" s="37" t="s">
        <v>141</v>
      </c>
      <c r="B138" s="37"/>
      <c r="C138" s="37" t="s">
        <v>142</v>
      </c>
      <c r="D138" s="37"/>
      <c r="E138" s="8" t="s">
        <v>143</v>
      </c>
      <c r="F138" s="8"/>
      <c r="G138" s="8"/>
      <c r="H138" s="8"/>
      <c r="I138" s="16"/>
      <c r="J138" s="16"/>
      <c r="K138" s="16"/>
      <c r="L138" s="16"/>
      <c r="M138" s="16"/>
      <c r="N138" s="16"/>
      <c r="O138" s="16"/>
      <c r="P138" s="16"/>
    </row>
    <row r="139" spans="1:26" ht="26.25" customHeight="1" x14ac:dyDescent="0.2">
      <c r="A139" s="5">
        <v>843</v>
      </c>
      <c r="B139" s="5"/>
      <c r="C139" s="5">
        <v>700</v>
      </c>
      <c r="D139" s="5"/>
      <c r="E139" s="5">
        <v>41805</v>
      </c>
      <c r="F139" s="5"/>
      <c r="G139" s="5"/>
      <c r="H139" s="5"/>
      <c r="I139" s="16"/>
      <c r="J139" s="16"/>
      <c r="K139" s="16"/>
      <c r="L139" s="16"/>
      <c r="M139" s="16"/>
      <c r="N139" s="16"/>
      <c r="O139" s="16"/>
      <c r="P139" s="16"/>
    </row>
    <row r="140" spans="1:26" ht="13.5" customHeight="1" x14ac:dyDescent="0.2">
      <c r="A140" s="1"/>
      <c r="B140" s="1"/>
      <c r="C140" s="1"/>
      <c r="D140" s="1"/>
      <c r="E140" s="1"/>
      <c r="F140" s="1"/>
      <c r="G140" s="1"/>
      <c r="H140" s="1"/>
      <c r="I140" s="16"/>
      <c r="J140" s="16"/>
      <c r="K140" s="16"/>
      <c r="L140" s="16"/>
      <c r="M140" s="16"/>
      <c r="N140" s="16"/>
      <c r="O140" s="16"/>
      <c r="P140" s="16"/>
    </row>
    <row r="141" spans="1:26" ht="20.100000000000001" customHeight="1" x14ac:dyDescent="0.2">
      <c r="A141" s="9" t="s">
        <v>144</v>
      </c>
      <c r="B141" s="9"/>
      <c r="C141" s="9"/>
      <c r="D141" s="9"/>
      <c r="E141" s="9"/>
      <c r="F141" s="9"/>
      <c r="G141" s="9"/>
      <c r="H141" s="9"/>
      <c r="I141" s="16"/>
      <c r="J141" s="16"/>
      <c r="K141" s="16"/>
      <c r="L141" s="16"/>
      <c r="M141" s="16"/>
      <c r="N141" s="16"/>
      <c r="O141" s="16"/>
      <c r="P141" s="16"/>
    </row>
    <row r="142" spans="1:26" ht="44.25" customHeight="1" x14ac:dyDescent="0.2">
      <c r="A142" s="8" t="s">
        <v>145</v>
      </c>
      <c r="B142" s="8"/>
      <c r="C142" s="8" t="s">
        <v>146</v>
      </c>
      <c r="D142" s="8"/>
      <c r="E142" s="19" t="s">
        <v>147</v>
      </c>
      <c r="F142" s="19" t="s">
        <v>60</v>
      </c>
      <c r="G142" s="8" t="s">
        <v>148</v>
      </c>
      <c r="H142" s="8"/>
      <c r="I142" s="16"/>
      <c r="J142" s="16"/>
      <c r="K142" s="16"/>
      <c r="L142" s="16"/>
      <c r="M142" s="16"/>
      <c r="N142" s="16"/>
      <c r="O142" s="16"/>
      <c r="P142" s="16"/>
    </row>
    <row r="143" spans="1:26" ht="27" customHeight="1" x14ac:dyDescent="0.2">
      <c r="A143" s="5">
        <v>329</v>
      </c>
      <c r="B143" s="5"/>
      <c r="C143" s="5">
        <v>411</v>
      </c>
      <c r="D143" s="5"/>
      <c r="E143" s="22">
        <v>150</v>
      </c>
      <c r="F143" s="22">
        <v>461</v>
      </c>
      <c r="G143" s="5">
        <v>298</v>
      </c>
      <c r="H143" s="5"/>
      <c r="I143" s="16"/>
      <c r="J143" s="16"/>
      <c r="K143" s="16"/>
      <c r="L143" s="16"/>
      <c r="M143" s="16"/>
      <c r="N143" s="16"/>
      <c r="O143" s="16"/>
      <c r="P143" s="16"/>
    </row>
    <row r="144" spans="1:26" ht="226.15" customHeight="1" x14ac:dyDescent="0.2">
      <c r="A144" s="37" t="s">
        <v>149</v>
      </c>
      <c r="B144" s="37"/>
      <c r="C144" s="37"/>
      <c r="D144" s="68" t="s">
        <v>150</v>
      </c>
      <c r="E144" s="68"/>
      <c r="F144" s="68"/>
      <c r="G144" s="68"/>
      <c r="H144" s="68"/>
      <c r="I144" s="16"/>
      <c r="J144" s="16"/>
      <c r="K144" s="16"/>
      <c r="L144" s="16"/>
      <c r="M144" s="16"/>
      <c r="N144" s="16"/>
      <c r="O144" s="16"/>
      <c r="P144" s="16"/>
    </row>
    <row r="145" spans="1:16" ht="15.75" customHeight="1" x14ac:dyDescent="0.2">
      <c r="A145" s="1"/>
      <c r="B145" s="1"/>
      <c r="C145" s="1"/>
      <c r="D145" s="1"/>
      <c r="E145" s="1"/>
      <c r="F145" s="1"/>
      <c r="G145" s="1"/>
      <c r="H145" s="1"/>
      <c r="I145" s="16"/>
      <c r="J145" s="16"/>
      <c r="K145" s="16"/>
      <c r="L145" s="16"/>
      <c r="M145" s="16"/>
      <c r="N145" s="16"/>
      <c r="O145" s="16"/>
      <c r="P145" s="16"/>
    </row>
    <row r="146" spans="1:16" ht="87.75" customHeight="1" x14ac:dyDescent="0.2">
      <c r="A146" s="64" t="s">
        <v>151</v>
      </c>
      <c r="B146" s="64"/>
      <c r="C146" s="64"/>
      <c r="D146" s="64"/>
      <c r="E146" s="9" t="s">
        <v>152</v>
      </c>
      <c r="F146" s="9"/>
      <c r="G146" s="9" t="s">
        <v>153</v>
      </c>
      <c r="H146" s="9"/>
      <c r="I146" s="16"/>
      <c r="J146" s="16"/>
      <c r="K146" s="16"/>
      <c r="L146" s="16"/>
      <c r="M146" s="16"/>
      <c r="N146" s="16"/>
      <c r="O146" s="16"/>
      <c r="P146" s="16"/>
    </row>
    <row r="147" spans="1:16" ht="30.75" customHeight="1" x14ac:dyDescent="0.2">
      <c r="A147" s="40" t="s">
        <v>154</v>
      </c>
      <c r="B147" s="40"/>
      <c r="C147" s="40"/>
      <c r="D147" s="40"/>
      <c r="E147" s="2">
        <v>152</v>
      </c>
      <c r="F147" s="2"/>
      <c r="G147" s="2">
        <v>7469</v>
      </c>
      <c r="H147" s="2"/>
      <c r="I147" s="16"/>
      <c r="J147" s="16"/>
      <c r="K147" s="16"/>
      <c r="L147" s="16"/>
      <c r="M147" s="16"/>
      <c r="N147" s="16"/>
      <c r="O147" s="16"/>
      <c r="P147" s="16"/>
    </row>
    <row r="148" spans="1:16" ht="30.75" customHeight="1" x14ac:dyDescent="0.2">
      <c r="A148" s="40" t="s">
        <v>155</v>
      </c>
      <c r="B148" s="40"/>
      <c r="C148" s="40"/>
      <c r="D148" s="40"/>
      <c r="E148" s="2">
        <v>156</v>
      </c>
      <c r="F148" s="2"/>
      <c r="G148" s="2">
        <v>10055</v>
      </c>
      <c r="H148" s="2"/>
      <c r="I148" s="16"/>
      <c r="J148" s="16"/>
      <c r="K148" s="16"/>
      <c r="L148" s="16"/>
      <c r="M148" s="16"/>
      <c r="N148" s="16"/>
      <c r="O148" s="16"/>
      <c r="P148" s="16"/>
    </row>
    <row r="149" spans="1:16" ht="30.75" customHeight="1" x14ac:dyDescent="0.2">
      <c r="A149" s="40" t="s">
        <v>156</v>
      </c>
      <c r="B149" s="40"/>
      <c r="C149" s="40"/>
      <c r="D149" s="40"/>
      <c r="E149" s="2">
        <v>90</v>
      </c>
      <c r="F149" s="2"/>
      <c r="G149" s="2">
        <v>2133</v>
      </c>
      <c r="H149" s="2"/>
      <c r="I149" s="16"/>
      <c r="J149" s="16"/>
      <c r="K149" s="16"/>
      <c r="L149" s="16"/>
      <c r="M149" s="16"/>
      <c r="N149" s="16"/>
      <c r="O149" s="16"/>
      <c r="P149" s="16"/>
    </row>
    <row r="150" spans="1:16" ht="30.75" customHeight="1" x14ac:dyDescent="0.2">
      <c r="A150" s="48" t="s">
        <v>157</v>
      </c>
      <c r="B150" s="48"/>
      <c r="C150" s="48"/>
      <c r="D150" s="48"/>
      <c r="E150" s="2">
        <v>97</v>
      </c>
      <c r="F150" s="2"/>
      <c r="G150" s="2">
        <v>11491</v>
      </c>
      <c r="H150" s="2"/>
      <c r="I150" s="16"/>
      <c r="J150" s="16"/>
      <c r="K150" s="16"/>
      <c r="L150" s="16"/>
      <c r="M150" s="16"/>
      <c r="N150" s="16"/>
      <c r="O150" s="16"/>
      <c r="P150" s="16"/>
    </row>
    <row r="151" spans="1:16" ht="30.75" customHeight="1" x14ac:dyDescent="0.2">
      <c r="A151" s="69" t="s">
        <v>158</v>
      </c>
      <c r="B151" s="69"/>
      <c r="C151" s="69"/>
      <c r="D151" s="69"/>
      <c r="E151" s="70">
        <f>E147+E148+E149+E150</f>
        <v>495</v>
      </c>
      <c r="F151" s="70"/>
      <c r="G151" s="70">
        <f>G147+G148+G149+G150</f>
        <v>31148</v>
      </c>
      <c r="H151" s="70"/>
      <c r="I151" s="16"/>
      <c r="J151" s="16"/>
      <c r="K151" s="16"/>
      <c r="L151" s="16"/>
      <c r="M151" s="16"/>
      <c r="N151" s="16"/>
      <c r="O151" s="16"/>
      <c r="P151" s="16"/>
    </row>
    <row r="152" spans="1:16" ht="42.75" customHeight="1" x14ac:dyDescent="0.2">
      <c r="A152" s="48" t="s">
        <v>159</v>
      </c>
      <c r="B152" s="48"/>
      <c r="C152" s="48"/>
      <c r="D152" s="48"/>
      <c r="E152" s="48"/>
      <c r="F152" s="48"/>
      <c r="G152" s="48"/>
      <c r="H152" s="48"/>
      <c r="I152" s="16"/>
      <c r="J152" s="16"/>
      <c r="K152" s="16"/>
      <c r="L152" s="16"/>
      <c r="M152" s="16"/>
      <c r="N152" s="16"/>
      <c r="O152" s="16"/>
      <c r="P152" s="16"/>
    </row>
    <row r="153" spans="1:16" ht="15.75" customHeight="1" x14ac:dyDescent="0.2">
      <c r="A153" s="1"/>
      <c r="B153" s="1"/>
      <c r="C153" s="1"/>
      <c r="D153" s="1"/>
      <c r="E153" s="1"/>
      <c r="F153" s="1"/>
      <c r="G153" s="1"/>
      <c r="H153" s="1"/>
      <c r="I153" s="16"/>
      <c r="J153" s="16"/>
      <c r="K153" s="16"/>
      <c r="L153" s="16"/>
      <c r="M153" s="16"/>
      <c r="N153" s="16"/>
      <c r="O153" s="16"/>
      <c r="P153" s="16"/>
    </row>
    <row r="154" spans="1:16" ht="20.100000000000001" customHeight="1" x14ac:dyDescent="0.2">
      <c r="A154" s="9" t="s">
        <v>160</v>
      </c>
      <c r="B154" s="9"/>
      <c r="C154" s="9"/>
      <c r="D154" s="9"/>
      <c r="E154" s="9"/>
      <c r="F154" s="9"/>
      <c r="G154" s="9"/>
      <c r="H154" s="9"/>
      <c r="I154" s="16"/>
      <c r="J154" s="16"/>
      <c r="K154" s="16"/>
      <c r="L154" s="16"/>
      <c r="O154" s="16"/>
      <c r="P154" s="16"/>
    </row>
    <row r="155" spans="1:16" ht="54.75" customHeight="1" x14ac:dyDescent="0.2">
      <c r="A155" s="8" t="s">
        <v>161</v>
      </c>
      <c r="B155" s="8"/>
      <c r="C155" s="8"/>
      <c r="D155" s="8"/>
      <c r="E155" s="8" t="s">
        <v>162</v>
      </c>
      <c r="F155" s="8"/>
      <c r="G155" s="8"/>
      <c r="H155" s="8"/>
      <c r="I155" s="16"/>
      <c r="J155" s="16"/>
      <c r="K155" s="16"/>
      <c r="L155" s="16"/>
      <c r="M155" s="16"/>
      <c r="N155" s="16"/>
    </row>
    <row r="156" spans="1:16" ht="27" customHeight="1" x14ac:dyDescent="0.2">
      <c r="A156" s="5">
        <v>200</v>
      </c>
      <c r="B156" s="5"/>
      <c r="C156" s="5"/>
      <c r="D156" s="5"/>
      <c r="E156" s="6">
        <v>409</v>
      </c>
      <c r="F156" s="6"/>
      <c r="G156" s="6"/>
      <c r="H156" s="6"/>
      <c r="I156" s="16"/>
      <c r="J156" s="16"/>
      <c r="K156" s="16"/>
      <c r="L156" s="16"/>
      <c r="M156" s="16"/>
      <c r="N156" s="16"/>
      <c r="O156" s="16"/>
      <c r="P156" s="16"/>
    </row>
    <row r="157" spans="1:16" ht="15.75" customHeight="1" x14ac:dyDescent="0.2">
      <c r="A157" s="5"/>
      <c r="B157" s="5"/>
      <c r="C157" s="5"/>
      <c r="D157" s="5"/>
      <c r="E157" s="5"/>
      <c r="F157" s="5"/>
      <c r="G157" s="5"/>
      <c r="H157" s="5"/>
      <c r="I157" s="16"/>
      <c r="J157" s="16"/>
      <c r="K157" s="16"/>
      <c r="L157" s="16"/>
      <c r="M157" s="16"/>
      <c r="N157" s="16"/>
      <c r="O157" s="16"/>
      <c r="P157" s="16"/>
    </row>
    <row r="158" spans="1:16" ht="20.100000000000001" customHeight="1" x14ac:dyDescent="0.2">
      <c r="A158" s="9" t="s">
        <v>163</v>
      </c>
      <c r="B158" s="9"/>
      <c r="C158" s="9"/>
      <c r="D158" s="9"/>
      <c r="E158" s="9"/>
      <c r="F158" s="9"/>
      <c r="G158" s="9"/>
      <c r="H158" s="9"/>
      <c r="I158" s="16"/>
      <c r="J158" s="16"/>
      <c r="K158" s="16"/>
      <c r="L158" s="16"/>
      <c r="M158" s="16"/>
      <c r="N158" s="16"/>
      <c r="O158" s="16"/>
      <c r="P158" s="16"/>
    </row>
    <row r="159" spans="1:16" ht="31.5" customHeight="1" x14ac:dyDescent="0.2">
      <c r="A159" s="8" t="s">
        <v>164</v>
      </c>
      <c r="B159" s="8"/>
      <c r="C159" s="8" t="s">
        <v>165</v>
      </c>
      <c r="D159" s="8"/>
      <c r="E159" s="8" t="s">
        <v>166</v>
      </c>
      <c r="F159" s="8"/>
      <c r="G159" s="8" t="s">
        <v>167</v>
      </c>
      <c r="H159" s="8"/>
      <c r="I159" s="16"/>
      <c r="J159" s="16"/>
      <c r="K159" s="16"/>
      <c r="L159" s="16"/>
      <c r="M159" s="16"/>
      <c r="N159" s="16"/>
      <c r="O159" s="16"/>
      <c r="P159" s="16"/>
    </row>
    <row r="160" spans="1:16" ht="27.75" customHeight="1" x14ac:dyDescent="0.2">
      <c r="A160" s="5">
        <v>4616</v>
      </c>
      <c r="B160" s="5"/>
      <c r="C160" s="5">
        <v>2618</v>
      </c>
      <c r="D160" s="5"/>
      <c r="E160" s="5">
        <v>931</v>
      </c>
      <c r="F160" s="5"/>
      <c r="G160" s="5">
        <v>1739</v>
      </c>
      <c r="H160" s="5"/>
      <c r="I160" s="16"/>
      <c r="J160" s="16"/>
      <c r="K160" s="16"/>
      <c r="L160" s="16"/>
      <c r="M160" s="16"/>
      <c r="N160" s="16"/>
      <c r="O160" s="16"/>
      <c r="P160" s="16"/>
    </row>
    <row r="161" spans="1:16" ht="31.5" customHeight="1" x14ac:dyDescent="0.2">
      <c r="A161" s="8" t="s">
        <v>168</v>
      </c>
      <c r="B161" s="8"/>
      <c r="C161" s="8" t="s">
        <v>169</v>
      </c>
      <c r="D161" s="8"/>
      <c r="E161" s="8"/>
      <c r="F161" s="8"/>
      <c r="G161" s="8"/>
      <c r="H161" s="8"/>
      <c r="I161" s="16"/>
      <c r="J161" s="16"/>
      <c r="K161" s="16"/>
      <c r="L161" s="16"/>
      <c r="M161" s="16"/>
      <c r="N161" s="16"/>
      <c r="O161" s="16"/>
      <c r="P161" s="16"/>
    </row>
    <row r="162" spans="1:16" ht="409.6" customHeight="1" x14ac:dyDescent="0.2">
      <c r="A162" s="5">
        <v>16</v>
      </c>
      <c r="B162" s="5"/>
      <c r="C162" s="68" t="s">
        <v>170</v>
      </c>
      <c r="D162" s="68"/>
      <c r="E162" s="68"/>
      <c r="F162" s="68"/>
      <c r="G162" s="68"/>
      <c r="H162" s="68"/>
      <c r="I162" s="16"/>
      <c r="J162" s="16"/>
      <c r="K162" s="16"/>
      <c r="L162" s="16"/>
      <c r="M162" s="16"/>
      <c r="N162" s="16"/>
      <c r="O162" s="16"/>
      <c r="P162" s="16"/>
    </row>
    <row r="163" spans="1:16" ht="15" customHeight="1" x14ac:dyDescent="0.2">
      <c r="A163" s="71"/>
      <c r="B163" s="71"/>
      <c r="C163" s="71"/>
      <c r="D163" s="71"/>
      <c r="E163" s="71"/>
      <c r="F163" s="71"/>
      <c r="G163" s="71"/>
      <c r="H163" s="71"/>
      <c r="I163" s="16"/>
      <c r="J163" s="16"/>
      <c r="K163" s="16"/>
      <c r="L163" s="16"/>
      <c r="M163" s="16"/>
      <c r="N163" s="16"/>
      <c r="O163" s="16"/>
      <c r="P163" s="16"/>
    </row>
    <row r="164" spans="1:16" ht="20.100000000000001" customHeight="1" x14ac:dyDescent="0.2">
      <c r="A164" s="9" t="s">
        <v>171</v>
      </c>
      <c r="B164" s="9"/>
      <c r="C164" s="9"/>
      <c r="D164" s="9"/>
      <c r="E164" s="9"/>
      <c r="F164" s="9"/>
      <c r="G164" s="9"/>
      <c r="H164" s="9"/>
      <c r="I164" s="16"/>
      <c r="J164" s="16"/>
      <c r="K164" s="16"/>
      <c r="L164" s="16"/>
      <c r="M164" s="16"/>
      <c r="N164" s="16"/>
      <c r="O164" s="16"/>
      <c r="P164" s="16"/>
    </row>
    <row r="165" spans="1:16" ht="16.5" customHeight="1" x14ac:dyDescent="0.2">
      <c r="A165" s="8" t="s">
        <v>172</v>
      </c>
      <c r="B165" s="8"/>
      <c r="C165" s="8"/>
      <c r="D165" s="8"/>
      <c r="E165" s="8"/>
      <c r="F165" s="8"/>
      <c r="G165" s="8"/>
      <c r="H165" s="8"/>
      <c r="I165" s="16"/>
      <c r="J165" s="16"/>
      <c r="K165" s="16"/>
      <c r="L165" s="16"/>
      <c r="M165" s="16"/>
      <c r="N165" s="16"/>
      <c r="O165" s="16"/>
      <c r="P165" s="16"/>
    </row>
    <row r="166" spans="1:16" ht="43.5" customHeight="1" x14ac:dyDescent="0.2">
      <c r="A166" s="8" t="s">
        <v>173</v>
      </c>
      <c r="B166" s="8"/>
      <c r="C166" s="8" t="s">
        <v>174</v>
      </c>
      <c r="D166" s="8"/>
      <c r="E166" s="8" t="s">
        <v>60</v>
      </c>
      <c r="F166" s="8"/>
      <c r="G166" s="8" t="s">
        <v>147</v>
      </c>
      <c r="H166" s="8"/>
      <c r="I166" s="16"/>
      <c r="J166" s="16"/>
      <c r="K166" s="16"/>
      <c r="L166" s="16"/>
      <c r="M166" s="16"/>
      <c r="N166" s="16"/>
      <c r="O166" s="16"/>
      <c r="P166" s="16"/>
    </row>
    <row r="167" spans="1:16" ht="29.25" customHeight="1" x14ac:dyDescent="0.2">
      <c r="A167" s="5">
        <v>264</v>
      </c>
      <c r="B167" s="5"/>
      <c r="C167" s="5">
        <v>197</v>
      </c>
      <c r="D167" s="5"/>
      <c r="E167" s="5">
        <v>635</v>
      </c>
      <c r="F167" s="5"/>
      <c r="G167" s="5">
        <v>32</v>
      </c>
      <c r="H167" s="5"/>
      <c r="I167" s="16"/>
      <c r="J167" s="16"/>
      <c r="K167" s="16"/>
      <c r="L167" s="16"/>
      <c r="M167" s="16"/>
      <c r="N167" s="16"/>
      <c r="O167" s="16"/>
      <c r="P167" s="16"/>
    </row>
    <row r="168" spans="1:16" ht="29.25" customHeight="1" x14ac:dyDescent="0.2">
      <c r="A168" s="8" t="s">
        <v>175</v>
      </c>
      <c r="B168" s="8"/>
      <c r="C168" s="8" t="s">
        <v>176</v>
      </c>
      <c r="D168" s="8"/>
      <c r="E168" s="8" t="s">
        <v>177</v>
      </c>
      <c r="F168" s="8"/>
      <c r="G168" s="8" t="s">
        <v>178</v>
      </c>
      <c r="H168" s="8"/>
      <c r="I168" s="16"/>
      <c r="J168" s="16"/>
      <c r="K168" s="16"/>
      <c r="L168" s="16"/>
      <c r="M168" s="16"/>
      <c r="N168" s="16"/>
      <c r="O168" s="16"/>
      <c r="P168" s="16"/>
    </row>
    <row r="169" spans="1:16" ht="28.5" customHeight="1" x14ac:dyDescent="0.2">
      <c r="A169" s="5">
        <v>255</v>
      </c>
      <c r="B169" s="5"/>
      <c r="C169" s="5">
        <v>117</v>
      </c>
      <c r="D169" s="5"/>
      <c r="E169" s="5">
        <v>124</v>
      </c>
      <c r="F169" s="5"/>
      <c r="G169" s="5">
        <v>292</v>
      </c>
      <c r="H169" s="5"/>
      <c r="I169" s="16"/>
      <c r="J169" s="16"/>
      <c r="K169" s="16"/>
      <c r="L169" s="16"/>
      <c r="M169" s="16"/>
      <c r="N169" s="16"/>
      <c r="O169" s="16"/>
      <c r="P169" s="16"/>
    </row>
    <row r="170" spans="1:16" ht="409.6" customHeight="1" x14ac:dyDescent="0.2">
      <c r="A170" s="37" t="s">
        <v>179</v>
      </c>
      <c r="B170" s="37"/>
      <c r="C170" s="37"/>
      <c r="D170" s="72" t="s">
        <v>180</v>
      </c>
      <c r="E170" s="72"/>
      <c r="F170" s="72"/>
      <c r="G170" s="72"/>
      <c r="H170" s="72"/>
      <c r="I170" s="16"/>
      <c r="J170" s="16"/>
      <c r="K170" s="16"/>
      <c r="L170" s="16"/>
      <c r="M170" s="16"/>
      <c r="N170" s="16"/>
      <c r="O170" s="16"/>
      <c r="P170" s="16"/>
    </row>
    <row r="171" spans="1:16" ht="15.75" customHeight="1" x14ac:dyDescent="0.2">
      <c r="A171" s="1"/>
      <c r="B171" s="1"/>
      <c r="C171" s="1"/>
      <c r="D171" s="1"/>
      <c r="E171" s="1"/>
      <c r="F171" s="1"/>
      <c r="G171" s="1"/>
      <c r="H171" s="1"/>
      <c r="I171" s="16"/>
      <c r="J171" s="16"/>
      <c r="K171" s="16"/>
      <c r="L171" s="16"/>
      <c r="M171" s="16"/>
      <c r="N171" s="16"/>
      <c r="O171" s="16"/>
      <c r="P171" s="16"/>
    </row>
    <row r="172" spans="1:16" ht="20.100000000000001" customHeight="1" x14ac:dyDescent="0.2">
      <c r="A172" s="9" t="s">
        <v>181</v>
      </c>
      <c r="B172" s="9"/>
      <c r="C172" s="9"/>
      <c r="D172" s="9"/>
      <c r="E172" s="9"/>
      <c r="F172" s="9"/>
      <c r="G172" s="9"/>
      <c r="H172" s="9"/>
      <c r="I172" s="16"/>
      <c r="J172" s="16"/>
      <c r="K172" s="16"/>
      <c r="L172" s="16"/>
      <c r="M172" s="16"/>
      <c r="N172" s="16"/>
      <c r="O172" s="16"/>
      <c r="P172" s="16"/>
    </row>
    <row r="173" spans="1:16" ht="54" customHeight="1" x14ac:dyDescent="0.2">
      <c r="A173" s="8" t="s">
        <v>182</v>
      </c>
      <c r="B173" s="8"/>
      <c r="C173" s="8" t="s">
        <v>183</v>
      </c>
      <c r="D173" s="8"/>
      <c r="E173" s="19" t="s">
        <v>184</v>
      </c>
      <c r="F173" s="28" t="s">
        <v>185</v>
      </c>
      <c r="G173" s="8" t="s">
        <v>186</v>
      </c>
      <c r="H173" s="8"/>
      <c r="I173" s="16"/>
      <c r="J173" s="16"/>
      <c r="K173" s="16"/>
      <c r="L173" s="16"/>
      <c r="M173" s="16"/>
      <c r="N173" s="16"/>
      <c r="O173" s="16"/>
      <c r="P173" s="16"/>
    </row>
    <row r="174" spans="1:16" ht="42" customHeight="1" x14ac:dyDescent="0.2">
      <c r="A174" s="2">
        <v>1934</v>
      </c>
      <c r="B174" s="2"/>
      <c r="C174" s="2">
        <v>302</v>
      </c>
      <c r="D174" s="2"/>
      <c r="E174" s="24">
        <v>1444</v>
      </c>
      <c r="F174" s="24">
        <v>1273</v>
      </c>
      <c r="G174" s="2">
        <v>311</v>
      </c>
      <c r="H174" s="2"/>
      <c r="O174" s="16"/>
      <c r="P174" s="16"/>
    </row>
    <row r="175" spans="1:16" ht="53.25" customHeight="1" x14ac:dyDescent="0.2">
      <c r="A175" s="8" t="s">
        <v>187</v>
      </c>
      <c r="B175" s="8"/>
      <c r="C175" s="8" t="s">
        <v>188</v>
      </c>
      <c r="D175" s="8"/>
      <c r="E175" s="8" t="s">
        <v>189</v>
      </c>
      <c r="F175" s="8"/>
      <c r="G175" s="8" t="s">
        <v>190</v>
      </c>
      <c r="H175" s="8"/>
    </row>
    <row r="176" spans="1:16" ht="41.25" customHeight="1" x14ac:dyDescent="0.2">
      <c r="A176" s="2">
        <v>68</v>
      </c>
      <c r="B176" s="2"/>
      <c r="C176" s="2">
        <v>2461</v>
      </c>
      <c r="D176" s="2"/>
      <c r="E176" s="2">
        <v>403</v>
      </c>
      <c r="F176" s="2"/>
      <c r="G176" s="2">
        <v>308</v>
      </c>
      <c r="H176" s="2"/>
    </row>
    <row r="177" spans="1:16" ht="409.6" customHeight="1" x14ac:dyDescent="0.2">
      <c r="A177" s="8" t="s">
        <v>191</v>
      </c>
      <c r="B177" s="8"/>
      <c r="C177" s="8"/>
      <c r="D177" s="73" t="s">
        <v>192</v>
      </c>
      <c r="E177" s="73"/>
      <c r="F177" s="73"/>
      <c r="G177" s="73"/>
      <c r="H177" s="73"/>
    </row>
    <row r="178" spans="1:16" ht="398.45" customHeight="1" x14ac:dyDescent="0.2">
      <c r="A178" s="37" t="s">
        <v>169</v>
      </c>
      <c r="B178" s="37"/>
      <c r="C178" s="37"/>
      <c r="D178" s="6" t="s">
        <v>193</v>
      </c>
      <c r="E178" s="6"/>
      <c r="F178" s="6"/>
      <c r="G178" s="6"/>
      <c r="H178" s="6"/>
    </row>
    <row r="179" spans="1:16" ht="15.75" customHeight="1" x14ac:dyDescent="0.2">
      <c r="A179" s="40"/>
      <c r="B179" s="40"/>
      <c r="C179" s="40"/>
      <c r="D179" s="40"/>
      <c r="E179" s="40"/>
      <c r="F179" s="40"/>
      <c r="G179" s="40"/>
      <c r="H179" s="40"/>
    </row>
    <row r="180" spans="1:16" ht="20.100000000000001" customHeight="1" x14ac:dyDescent="0.2">
      <c r="A180" s="9" t="s">
        <v>194</v>
      </c>
      <c r="B180" s="9"/>
      <c r="C180" s="9"/>
      <c r="D180" s="9"/>
      <c r="E180" s="9"/>
      <c r="F180" s="9"/>
      <c r="G180" s="9"/>
      <c r="H180" s="9"/>
    </row>
    <row r="181" spans="1:16" ht="18" customHeight="1" x14ac:dyDescent="0.2">
      <c r="A181" s="8" t="s">
        <v>175</v>
      </c>
      <c r="B181" s="8"/>
      <c r="C181" s="8" t="s">
        <v>60</v>
      </c>
      <c r="D181" s="8"/>
      <c r="E181" s="8" t="s">
        <v>177</v>
      </c>
      <c r="F181" s="8"/>
      <c r="G181" s="8" t="s">
        <v>176</v>
      </c>
      <c r="H181" s="8"/>
    </row>
    <row r="182" spans="1:16" ht="29.25" customHeight="1" x14ac:dyDescent="0.2">
      <c r="A182" s="5">
        <v>423</v>
      </c>
      <c r="B182" s="5"/>
      <c r="C182" s="5">
        <v>851</v>
      </c>
      <c r="D182" s="5"/>
      <c r="E182" s="5">
        <v>101</v>
      </c>
      <c r="F182" s="5"/>
      <c r="G182" s="5">
        <v>104</v>
      </c>
      <c r="H182" s="5"/>
      <c r="I182" s="16"/>
      <c r="J182" s="16"/>
      <c r="K182" s="16"/>
      <c r="L182" s="16"/>
      <c r="M182" s="16"/>
      <c r="N182" s="16"/>
    </row>
    <row r="183" spans="1:16" ht="197.85" customHeight="1" x14ac:dyDescent="0.2">
      <c r="A183" s="37" t="s">
        <v>195</v>
      </c>
      <c r="B183" s="37"/>
      <c r="C183" s="37"/>
      <c r="D183" s="6" t="s">
        <v>196</v>
      </c>
      <c r="E183" s="6"/>
      <c r="F183" s="6"/>
      <c r="G183" s="6"/>
      <c r="H183" s="6"/>
      <c r="O183" s="16"/>
      <c r="P183" s="16"/>
    </row>
    <row r="184" spans="1:16" ht="32.25" customHeight="1" x14ac:dyDescent="0.2">
      <c r="A184" s="16"/>
      <c r="B184" s="16"/>
      <c r="C184" s="16"/>
      <c r="D184" s="16"/>
      <c r="E184" s="16"/>
      <c r="F184" s="16"/>
      <c r="G184" s="16"/>
      <c r="H184" s="16"/>
      <c r="I184" s="16"/>
      <c r="J184" s="16"/>
      <c r="K184" s="16"/>
      <c r="L184" s="16"/>
      <c r="M184" s="16"/>
      <c r="N184" s="16"/>
    </row>
    <row r="185" spans="1:16" ht="22.5" customHeight="1" x14ac:dyDescent="0.2">
      <c r="A185" s="16"/>
      <c r="B185" s="16"/>
      <c r="C185" s="16"/>
      <c r="D185" s="16"/>
      <c r="E185" s="16"/>
      <c r="F185" s="16"/>
      <c r="G185" s="16"/>
      <c r="H185" s="16"/>
      <c r="I185" s="16"/>
      <c r="J185" s="16"/>
      <c r="K185" s="16"/>
      <c r="L185" s="16"/>
      <c r="M185" s="16"/>
      <c r="N185" s="16"/>
      <c r="O185" s="16"/>
      <c r="P185" s="16"/>
    </row>
    <row r="186" spans="1:16" ht="21.75" customHeight="1" x14ac:dyDescent="0.2">
      <c r="A186" s="16"/>
      <c r="B186" s="16"/>
      <c r="C186" s="16"/>
      <c r="D186" s="16"/>
      <c r="E186" s="16"/>
      <c r="F186" s="16"/>
      <c r="G186" s="16"/>
      <c r="H186" s="16"/>
      <c r="I186" s="16"/>
      <c r="J186" s="16"/>
      <c r="K186" s="16"/>
      <c r="L186" s="16"/>
      <c r="M186" s="16"/>
      <c r="N186" s="16"/>
      <c r="O186" s="16"/>
      <c r="P186" s="16"/>
    </row>
    <row r="187" spans="1:16" ht="40.5" customHeight="1" x14ac:dyDescent="0.2">
      <c r="A187" s="16"/>
      <c r="B187" s="16"/>
      <c r="C187" s="16"/>
      <c r="D187" s="16"/>
      <c r="E187" s="16"/>
      <c r="F187" s="16"/>
      <c r="G187" s="16"/>
      <c r="H187" s="16"/>
      <c r="I187" s="16"/>
      <c r="J187" s="16"/>
      <c r="K187" s="16"/>
      <c r="L187" s="16"/>
      <c r="M187" s="16"/>
      <c r="N187" s="16"/>
      <c r="O187" s="16"/>
      <c r="P187" s="16"/>
    </row>
    <row r="188" spans="1:16" ht="15.75" customHeight="1" x14ac:dyDescent="0.2">
      <c r="A188" s="16"/>
      <c r="B188" s="16"/>
      <c r="C188" s="16"/>
      <c r="D188" s="16"/>
      <c r="E188" s="16"/>
      <c r="F188" s="16"/>
      <c r="G188" s="16"/>
      <c r="H188" s="16"/>
      <c r="I188" s="16"/>
      <c r="J188" s="16"/>
      <c r="K188" s="16"/>
      <c r="L188" s="16"/>
      <c r="M188" s="16"/>
      <c r="N188" s="16"/>
      <c r="O188" s="16"/>
      <c r="P188" s="16"/>
    </row>
    <row r="189" spans="1:16" ht="15.75" customHeight="1" x14ac:dyDescent="0.2">
      <c r="A189" s="16"/>
      <c r="B189" s="16"/>
      <c r="C189" s="16"/>
      <c r="D189" s="16"/>
      <c r="E189" s="16"/>
      <c r="F189" s="16"/>
      <c r="G189" s="16"/>
      <c r="H189" s="16"/>
      <c r="I189" s="16"/>
      <c r="J189" s="16"/>
      <c r="K189" s="16"/>
      <c r="L189" s="16"/>
      <c r="M189" s="16"/>
      <c r="N189" s="16"/>
      <c r="O189" s="16"/>
      <c r="P189" s="16"/>
    </row>
    <row r="190" spans="1:16" ht="15.75" customHeight="1" x14ac:dyDescent="0.2">
      <c r="A190" s="16"/>
      <c r="B190" s="16"/>
      <c r="C190" s="16"/>
      <c r="D190" s="16"/>
      <c r="E190" s="16"/>
      <c r="F190" s="16"/>
      <c r="G190" s="16"/>
      <c r="H190" s="16"/>
      <c r="I190" s="16"/>
      <c r="J190" s="16"/>
      <c r="K190" s="16"/>
      <c r="L190" s="16"/>
      <c r="M190" s="16"/>
      <c r="N190" s="16"/>
      <c r="O190" s="16"/>
      <c r="P190" s="16"/>
    </row>
    <row r="191" spans="1:16" ht="15.75" customHeight="1" x14ac:dyDescent="0.2">
      <c r="A191" s="16"/>
      <c r="B191" s="16"/>
      <c r="C191" s="16"/>
      <c r="D191" s="16"/>
      <c r="E191" s="16"/>
      <c r="F191" s="16"/>
      <c r="G191" s="16"/>
      <c r="H191" s="16"/>
      <c r="I191" s="16"/>
      <c r="J191" s="16"/>
      <c r="K191" s="16"/>
      <c r="L191" s="16"/>
      <c r="M191" s="16"/>
      <c r="N191" s="16"/>
      <c r="O191" s="16"/>
      <c r="P191" s="16"/>
    </row>
    <row r="192" spans="1:16" ht="15.75" customHeight="1" x14ac:dyDescent="0.2">
      <c r="A192" s="16"/>
      <c r="B192" s="16"/>
      <c r="C192" s="16"/>
      <c r="D192" s="16"/>
      <c r="E192" s="16"/>
      <c r="F192" s="16"/>
      <c r="G192" s="16"/>
      <c r="H192" s="16"/>
      <c r="I192" s="16"/>
      <c r="J192" s="16"/>
      <c r="K192" s="16"/>
      <c r="L192" s="16"/>
      <c r="M192" s="16"/>
      <c r="N192" s="16"/>
      <c r="O192" s="16"/>
      <c r="P192" s="16"/>
    </row>
    <row r="193" spans="1:25" ht="15.75" customHeight="1" x14ac:dyDescent="0.2">
      <c r="A193" s="16"/>
      <c r="B193" s="16"/>
      <c r="C193" s="16"/>
      <c r="D193" s="16"/>
      <c r="E193" s="16"/>
      <c r="F193" s="16"/>
      <c r="G193" s="16"/>
      <c r="H193" s="16"/>
      <c r="I193" s="16"/>
      <c r="J193" s="16"/>
      <c r="K193" s="16"/>
      <c r="L193" s="16"/>
      <c r="M193" s="16"/>
      <c r="N193" s="16"/>
      <c r="O193" s="16"/>
      <c r="P193" s="16"/>
    </row>
    <row r="194" spans="1:25" ht="15.75" customHeight="1" x14ac:dyDescent="0.2">
      <c r="A194" s="16"/>
      <c r="B194" s="16"/>
      <c r="C194" s="16"/>
      <c r="D194" s="16"/>
      <c r="E194" s="16"/>
      <c r="F194" s="16"/>
      <c r="G194" s="16"/>
      <c r="H194" s="16"/>
      <c r="I194" s="16"/>
      <c r="J194" s="16"/>
      <c r="K194" s="16"/>
      <c r="L194" s="16"/>
      <c r="M194" s="16"/>
      <c r="N194" s="16"/>
      <c r="O194" s="16"/>
      <c r="P194" s="16"/>
    </row>
    <row r="195" spans="1:25" ht="15.75" customHeight="1" x14ac:dyDescent="0.2">
      <c r="A195" s="16"/>
      <c r="B195" s="16"/>
      <c r="C195" s="16"/>
      <c r="D195" s="16"/>
      <c r="E195" s="16"/>
      <c r="F195" s="16"/>
      <c r="G195" s="16"/>
      <c r="H195" s="16"/>
      <c r="I195" s="16"/>
      <c r="J195" s="16"/>
      <c r="K195" s="16"/>
      <c r="L195" s="16"/>
      <c r="M195" s="16"/>
      <c r="N195" s="16"/>
      <c r="O195" s="16"/>
      <c r="P195" s="16"/>
    </row>
    <row r="196" spans="1:25" ht="15.75" customHeight="1" x14ac:dyDescent="0.2">
      <c r="A196" s="16"/>
      <c r="B196" s="16"/>
      <c r="C196" s="16"/>
      <c r="D196" s="16"/>
      <c r="E196" s="16"/>
      <c r="F196" s="16"/>
      <c r="G196" s="16"/>
      <c r="H196" s="16"/>
      <c r="I196" s="16"/>
      <c r="J196" s="16"/>
      <c r="K196" s="16"/>
      <c r="L196" s="16"/>
      <c r="M196" s="16"/>
      <c r="N196" s="16"/>
      <c r="O196" s="16"/>
      <c r="P196" s="16"/>
    </row>
    <row r="197" spans="1:25" ht="15.75" customHeight="1" x14ac:dyDescent="0.2">
      <c r="A197" s="16"/>
      <c r="B197" s="16"/>
      <c r="C197" s="16"/>
      <c r="D197" s="16"/>
      <c r="E197" s="16"/>
      <c r="F197" s="16"/>
      <c r="G197" s="16"/>
      <c r="H197" s="16"/>
      <c r="I197" s="16"/>
      <c r="J197" s="16"/>
      <c r="K197" s="16"/>
      <c r="L197" s="16"/>
      <c r="M197" s="16"/>
      <c r="N197" s="16"/>
      <c r="O197" s="16"/>
      <c r="P197" s="16"/>
    </row>
    <row r="198" spans="1:25" ht="15.75" customHeight="1" x14ac:dyDescent="0.2">
      <c r="A198" s="16"/>
      <c r="B198" s="16"/>
      <c r="C198" s="16"/>
      <c r="D198" s="16"/>
      <c r="E198" s="16"/>
      <c r="F198" s="16"/>
      <c r="G198" s="16"/>
      <c r="H198" s="16"/>
      <c r="I198" s="16"/>
      <c r="J198" s="16"/>
      <c r="K198" s="16"/>
      <c r="L198" s="16"/>
      <c r="M198" s="16"/>
      <c r="N198" s="16"/>
      <c r="O198" s="16"/>
      <c r="P198" s="16"/>
    </row>
    <row r="199" spans="1:25" ht="15.75" customHeight="1" x14ac:dyDescent="0.2">
      <c r="A199" s="16"/>
      <c r="B199" s="16"/>
      <c r="C199" s="16"/>
      <c r="D199" s="16"/>
      <c r="E199" s="16"/>
      <c r="F199" s="16"/>
      <c r="G199" s="16"/>
      <c r="H199" s="16"/>
      <c r="I199" s="16"/>
      <c r="J199" s="16"/>
      <c r="K199" s="16"/>
      <c r="L199" s="16"/>
      <c r="M199" s="16"/>
      <c r="N199" s="16"/>
      <c r="O199" s="16"/>
      <c r="P199" s="16"/>
    </row>
    <row r="200" spans="1:25" ht="15.75" customHeight="1" x14ac:dyDescent="0.2">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row>
    <row r="201" spans="1:25" ht="15.75" customHeight="1" x14ac:dyDescent="0.2">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row>
    <row r="202" spans="1:25" ht="15.75"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row>
    <row r="203" spans="1:25" ht="15.75" customHeight="1" x14ac:dyDescent="0.2">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row>
    <row r="204" spans="1:25" ht="15.75" customHeight="1" x14ac:dyDescent="0.2">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row>
    <row r="205" spans="1:25" ht="15.75" customHeight="1" x14ac:dyDescent="0.2">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row>
    <row r="206" spans="1:25" ht="15.75" customHeight="1" x14ac:dyDescent="0.2">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row>
    <row r="207" spans="1:25" ht="15.75" customHeight="1" x14ac:dyDescent="0.2">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row>
    <row r="208" spans="1:25" ht="15.75"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row>
    <row r="209" spans="1:25" ht="15.75" customHeight="1" x14ac:dyDescent="0.2">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row>
    <row r="210" spans="1:25" ht="15.75" customHeight="1" x14ac:dyDescent="0.2">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row>
    <row r="211" spans="1:25" ht="15.75"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row>
    <row r="212" spans="1:25" ht="15.75" customHeight="1" x14ac:dyDescent="0.2">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row>
    <row r="213" spans="1:25" ht="15.75" customHeight="1" x14ac:dyDescent="0.2">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row>
    <row r="214" spans="1:25" ht="15.75" customHeight="1" x14ac:dyDescent="0.2">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row>
    <row r="215" spans="1:25" ht="15.75" customHeight="1" x14ac:dyDescent="0.2">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row>
    <row r="216" spans="1:25" ht="15.75" customHeight="1" x14ac:dyDescent="0.2">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row>
    <row r="217" spans="1:25" ht="15.75" customHeight="1" x14ac:dyDescent="0.2">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row>
    <row r="218" spans="1:25" ht="15.75" customHeight="1" x14ac:dyDescent="0.2">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row>
    <row r="219" spans="1:25" ht="15.75" customHeight="1" x14ac:dyDescent="0.2">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row>
    <row r="220" spans="1:25" ht="15.75" customHeight="1" x14ac:dyDescent="0.2">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row>
    <row r="221" spans="1:25" ht="15.75" customHeight="1" x14ac:dyDescent="0.2">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row>
    <row r="222" spans="1:25" ht="15.75" customHeight="1" x14ac:dyDescent="0.2">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row>
    <row r="223" spans="1:25" ht="15.75" customHeight="1" x14ac:dyDescent="0.2">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row>
    <row r="224" spans="1:25" ht="15.75" customHeight="1" x14ac:dyDescent="0.2">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row>
    <row r="225" spans="1:25" ht="15.75" customHeight="1" x14ac:dyDescent="0.2">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row>
    <row r="226" spans="1:25" ht="15.75" customHeight="1" x14ac:dyDescent="0.2">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row>
    <row r="227" spans="1:25" ht="15.75" customHeight="1" x14ac:dyDescent="0.2">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row>
    <row r="228" spans="1:25" ht="15.75" customHeight="1" x14ac:dyDescent="0.2">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row>
    <row r="229" spans="1:25" ht="15.75" customHeight="1" x14ac:dyDescent="0.2">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row>
    <row r="230" spans="1:25" ht="15.75"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row>
    <row r="231" spans="1:25" ht="15.75" customHeight="1" x14ac:dyDescent="0.2">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row>
    <row r="232" spans="1:25" ht="15.75" customHeight="1" x14ac:dyDescent="0.2">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row>
    <row r="233" spans="1:25" ht="15.75"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row>
    <row r="234" spans="1:25" ht="15.75" customHeight="1" x14ac:dyDescent="0.2">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row>
    <row r="235" spans="1:25" ht="15.75" customHeight="1" x14ac:dyDescent="0.2">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row>
    <row r="236" spans="1:25" ht="15.75"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row>
    <row r="237" spans="1:25" ht="15.75" customHeight="1" x14ac:dyDescent="0.2">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row>
    <row r="238" spans="1:25" ht="15.75" customHeight="1" x14ac:dyDescent="0.2">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row>
    <row r="239" spans="1:25" ht="15.75" customHeight="1" x14ac:dyDescent="0.2">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row>
    <row r="240" spans="1:25" ht="15.75" customHeight="1" x14ac:dyDescent="0.2">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row>
    <row r="241" spans="1:25" ht="15.75" customHeight="1" x14ac:dyDescent="0.2">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row>
    <row r="242" spans="1:25" ht="15.75" customHeight="1" x14ac:dyDescent="0.2">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row>
    <row r="243" spans="1:25" ht="15.75" customHeight="1" x14ac:dyDescent="0.2">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row>
    <row r="244" spans="1:25" ht="15.75" customHeight="1" x14ac:dyDescent="0.2">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row>
    <row r="245" spans="1:25" ht="15.75" customHeight="1" x14ac:dyDescent="0.2">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row>
    <row r="246" spans="1:25" ht="15.75" customHeight="1" x14ac:dyDescent="0.2">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row>
    <row r="247" spans="1:25" ht="15.75"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row>
    <row r="248" spans="1:25" ht="15.75" customHeight="1" x14ac:dyDescent="0.2">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row>
    <row r="249" spans="1:25" ht="15.75" customHeight="1" x14ac:dyDescent="0.2">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row>
    <row r="250" spans="1:25" ht="15.75" customHeight="1" x14ac:dyDescent="0.2">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row>
    <row r="251" spans="1:25" ht="15.75" customHeight="1" x14ac:dyDescent="0.2">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row>
    <row r="252" spans="1:25" ht="15.75" customHeight="1" x14ac:dyDescent="0.2">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row>
    <row r="253" spans="1:25" ht="15.75"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row>
    <row r="254" spans="1:25" ht="15.75" customHeight="1" x14ac:dyDescent="0.2">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row>
    <row r="255" spans="1:25" ht="15.75" customHeigh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5" ht="15.75"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row>
    <row r="257" spans="1:25" ht="15.75" customHeight="1"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row>
    <row r="258" spans="1:25" ht="15.75" customHeight="1"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row>
    <row r="259" spans="1:25" ht="15.75" customHeight="1"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row>
    <row r="260" spans="1:25" ht="15.75" customHeight="1" x14ac:dyDescent="0.2">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row>
    <row r="261" spans="1:25" ht="15.75" customHeight="1"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row>
    <row r="262" spans="1:25" ht="15.75" customHeight="1"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row>
    <row r="263" spans="1:25" ht="15.7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row r="264" spans="1:25" ht="15.75"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row>
    <row r="265" spans="1:25" ht="15.75" customHeight="1" x14ac:dyDescent="0.2">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row>
    <row r="266" spans="1:25" ht="15.75" customHeight="1" x14ac:dyDescent="0.2">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row>
    <row r="267" spans="1:25" ht="15.75" customHeight="1" x14ac:dyDescent="0.2">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row>
    <row r="268" spans="1:25" ht="15.75" customHeight="1" x14ac:dyDescent="0.2">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row>
    <row r="269" spans="1:25" ht="15.75" customHeight="1" x14ac:dyDescent="0.2">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row>
    <row r="270" spans="1:25" ht="15.75" customHeight="1" x14ac:dyDescent="0.2">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row>
    <row r="271" spans="1:25" ht="15.75" customHeight="1" x14ac:dyDescent="0.2">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row>
    <row r="272" spans="1:25" ht="15.75" customHeight="1" x14ac:dyDescent="0.2">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row>
    <row r="273" spans="1:25" ht="15.75" customHeight="1" x14ac:dyDescent="0.2">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row>
    <row r="274" spans="1:25" ht="15.75" customHeight="1" x14ac:dyDescent="0.2">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row>
    <row r="275" spans="1:25" ht="15.75" customHeight="1" x14ac:dyDescent="0.2">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row>
    <row r="276" spans="1:25" ht="15.75" customHeight="1" x14ac:dyDescent="0.2">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row>
    <row r="277" spans="1:25" ht="15.75" customHeight="1" x14ac:dyDescent="0.2">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row>
    <row r="278" spans="1:25" ht="15.75" customHeight="1" x14ac:dyDescent="0.2">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row>
    <row r="279" spans="1:25" ht="15.75"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row>
    <row r="280" spans="1:25" ht="15.75" customHeight="1" x14ac:dyDescent="0.2">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row>
    <row r="281" spans="1:25" ht="15.75" customHeight="1" x14ac:dyDescent="0.2">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row>
    <row r="282" spans="1:25" ht="15.75" customHeight="1" x14ac:dyDescent="0.2">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row>
    <row r="283" spans="1:25" ht="15.75" customHeight="1" x14ac:dyDescent="0.2">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row>
    <row r="284" spans="1:25" ht="15.75" customHeight="1" x14ac:dyDescent="0.2">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row>
    <row r="285" spans="1:25" ht="15.75" customHeight="1" x14ac:dyDescent="0.2">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row>
    <row r="286" spans="1:25" ht="15.75" customHeight="1" x14ac:dyDescent="0.2">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row>
    <row r="287" spans="1:25" ht="15.7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row>
    <row r="288" spans="1:25" ht="15.75" customHeight="1" x14ac:dyDescent="0.2">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row>
    <row r="289" spans="1:25" ht="15.75" customHeight="1" x14ac:dyDescent="0.2">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row>
    <row r="290" spans="1:25" ht="15.75" customHeight="1" x14ac:dyDescent="0.2">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row>
    <row r="291" spans="1:25" ht="15.75" customHeight="1" x14ac:dyDescent="0.2">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row>
    <row r="292" spans="1:25" ht="15.75" customHeight="1" x14ac:dyDescent="0.2">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row>
    <row r="293" spans="1:25" ht="15.75" customHeight="1" x14ac:dyDescent="0.2">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row>
    <row r="294" spans="1:25" ht="15.75" customHeight="1" x14ac:dyDescent="0.2">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row>
    <row r="295" spans="1:25" ht="15.75"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row>
    <row r="296" spans="1:25" ht="15.75" customHeight="1" x14ac:dyDescent="0.2">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row>
    <row r="297" spans="1:25" ht="15.75" customHeight="1" x14ac:dyDescent="0.2">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row>
    <row r="298" spans="1:25" ht="15.75" customHeight="1" x14ac:dyDescent="0.2">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row>
    <row r="299" spans="1:25" ht="15.75" customHeight="1" x14ac:dyDescent="0.2">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row>
    <row r="300" spans="1:25" ht="15.75" customHeight="1" x14ac:dyDescent="0.2">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row>
    <row r="301" spans="1:25" ht="15.75" customHeight="1" x14ac:dyDescent="0.2">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row>
    <row r="302" spans="1:25" ht="15.75" customHeight="1" x14ac:dyDescent="0.2">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row>
    <row r="303" spans="1:25" ht="15.75" customHeight="1" x14ac:dyDescent="0.2">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row>
    <row r="304" spans="1:25" ht="15.75" customHeight="1" x14ac:dyDescent="0.2">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row>
    <row r="305" spans="1:25" ht="15.75" customHeight="1" x14ac:dyDescent="0.2">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row>
    <row r="306" spans="1:25" ht="15.75" customHeight="1" x14ac:dyDescent="0.2">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row>
    <row r="307" spans="1:25" ht="15.75" customHeight="1" x14ac:dyDescent="0.2">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row>
    <row r="308" spans="1:25" ht="15.75" customHeight="1" x14ac:dyDescent="0.2">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row>
    <row r="309" spans="1:25" ht="15.75" customHeight="1" x14ac:dyDescent="0.2">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row>
    <row r="310" spans="1:25" ht="15.75" customHeight="1" x14ac:dyDescent="0.2">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row>
    <row r="311" spans="1:25" ht="15.75"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row>
    <row r="312" spans="1:25" ht="15.75" customHeight="1" x14ac:dyDescent="0.2">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row>
    <row r="313" spans="1:25" ht="15.75" customHeight="1" x14ac:dyDescent="0.2">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row>
    <row r="314" spans="1:25" ht="15.75" customHeight="1" x14ac:dyDescent="0.2">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row>
    <row r="315" spans="1:25" ht="15.75" customHeight="1" x14ac:dyDescent="0.2">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row>
    <row r="316" spans="1:25" ht="15.75"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row>
    <row r="317" spans="1:25" ht="15.75" customHeight="1" x14ac:dyDescent="0.2">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row>
    <row r="318" spans="1:25" ht="15.75" customHeight="1" x14ac:dyDescent="0.2">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row>
    <row r="319" spans="1:25" ht="15.75" customHeight="1" x14ac:dyDescent="0.2">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row>
    <row r="320" spans="1:25" ht="15.75" customHeight="1" x14ac:dyDescent="0.2">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row>
    <row r="321" spans="1:25" ht="15.75"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row>
    <row r="322" spans="1:25" ht="15.75" customHeight="1" x14ac:dyDescent="0.2">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row>
    <row r="323" spans="1:25" ht="15.75" customHeight="1" x14ac:dyDescent="0.2">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row>
    <row r="324" spans="1:25" ht="15.75"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row>
    <row r="325" spans="1:25" ht="15.75" customHeight="1" x14ac:dyDescent="0.2">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row>
    <row r="326" spans="1:25" ht="15.75"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row>
    <row r="327" spans="1:25" ht="15.75" customHeight="1" x14ac:dyDescent="0.2">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row>
    <row r="328" spans="1:25" ht="15.75"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row>
    <row r="329" spans="1:25" ht="15.75" customHeight="1" x14ac:dyDescent="0.2">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row>
    <row r="330" spans="1:25" ht="15.75" customHeight="1" x14ac:dyDescent="0.2">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row>
    <row r="331" spans="1:25" ht="15.75" customHeight="1" x14ac:dyDescent="0.2">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row>
    <row r="332" spans="1:25" ht="15.75" customHeight="1" x14ac:dyDescent="0.2">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row>
    <row r="333" spans="1:25" ht="15.75"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row>
    <row r="334" spans="1:25" ht="15.75" customHeight="1" x14ac:dyDescent="0.2">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row>
    <row r="335" spans="1:25" ht="15.75" customHeight="1" x14ac:dyDescent="0.2">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row>
    <row r="336" spans="1:25" ht="15.75"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row>
    <row r="337" spans="1:25" ht="15.75" customHeight="1" x14ac:dyDescent="0.2">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row>
    <row r="338" spans="1:25" ht="15.75" customHeight="1" x14ac:dyDescent="0.2">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row>
    <row r="339" spans="1:25" ht="15.75" customHeight="1" x14ac:dyDescent="0.2">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row>
    <row r="340" spans="1:25" ht="15.75" customHeight="1" x14ac:dyDescent="0.2">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row>
    <row r="341" spans="1:25" ht="15.75" customHeight="1" x14ac:dyDescent="0.2">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row>
    <row r="342" spans="1:25" ht="15.75" customHeight="1" x14ac:dyDescent="0.2">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row>
    <row r="343" spans="1:25" ht="15.75"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row>
    <row r="344" spans="1:25" ht="15.75" customHeight="1" x14ac:dyDescent="0.2">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row>
    <row r="345" spans="1:25" ht="15.75" customHeight="1" x14ac:dyDescent="0.2">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row>
    <row r="346" spans="1:25" ht="15.75" customHeight="1" x14ac:dyDescent="0.2">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row>
    <row r="347" spans="1:25" ht="15.75"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row>
    <row r="348" spans="1:25" ht="15.75" customHeight="1" x14ac:dyDescent="0.2">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row>
    <row r="349" spans="1:25" ht="15.75"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row>
    <row r="350" spans="1:25" ht="15.75" customHeight="1" x14ac:dyDescent="0.2">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row>
    <row r="351" spans="1:25" ht="15.75" customHeight="1" x14ac:dyDescent="0.2">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row>
    <row r="352" spans="1:25" ht="15.75" customHeight="1" x14ac:dyDescent="0.2">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row>
    <row r="353" spans="1:25" ht="15.75" customHeight="1" x14ac:dyDescent="0.2">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row>
    <row r="354" spans="1:25" ht="15.75" customHeight="1" x14ac:dyDescent="0.2">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row>
    <row r="355" spans="1:25" ht="15.75" customHeight="1" x14ac:dyDescent="0.2">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row>
    <row r="356" spans="1:25" ht="15.75" customHeight="1" x14ac:dyDescent="0.2">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row>
    <row r="357" spans="1:25" ht="15.75"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row>
    <row r="358" spans="1:25" ht="15.75" customHeight="1" x14ac:dyDescent="0.2">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row>
    <row r="359" spans="1:25" ht="15.75" customHeight="1" x14ac:dyDescent="0.2">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row>
    <row r="360" spans="1:25" ht="15.75" customHeight="1" x14ac:dyDescent="0.2">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row>
    <row r="361" spans="1:25" ht="15.75" customHeight="1" x14ac:dyDescent="0.2">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row>
    <row r="362" spans="1:25" ht="15.75" customHeight="1" x14ac:dyDescent="0.2">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row>
    <row r="363" spans="1:25" ht="15.75" customHeight="1" x14ac:dyDescent="0.2">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row>
    <row r="364" spans="1:25" ht="15.75" customHeight="1" x14ac:dyDescent="0.2">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row>
    <row r="365" spans="1:25" ht="15.75" customHeight="1" x14ac:dyDescent="0.2">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row>
    <row r="366" spans="1:25" ht="15.75" customHeight="1" x14ac:dyDescent="0.2">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row>
    <row r="367" spans="1:25" ht="15.75" customHeight="1" x14ac:dyDescent="0.2">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row>
    <row r="368" spans="1:25" ht="15.75" customHeight="1" x14ac:dyDescent="0.2">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row>
    <row r="369" spans="1:25" ht="15.75" customHeight="1" x14ac:dyDescent="0.2">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row>
    <row r="370" spans="1:25" ht="15.75" customHeight="1" x14ac:dyDescent="0.2">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row>
    <row r="371" spans="1:25" ht="15.75" customHeight="1" x14ac:dyDescent="0.2">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row>
    <row r="372" spans="1:25" ht="15.75" customHeight="1" x14ac:dyDescent="0.2">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row>
    <row r="373" spans="1:25" ht="15.75" customHeight="1" x14ac:dyDescent="0.2">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row>
    <row r="374" spans="1:25" ht="15.75" customHeight="1" x14ac:dyDescent="0.2">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row>
    <row r="375" spans="1:25" ht="15.75" customHeight="1" x14ac:dyDescent="0.2">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row>
    <row r="376" spans="1:25" ht="15.75" customHeight="1" x14ac:dyDescent="0.2">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row>
    <row r="377" spans="1:25" ht="15.75" customHeight="1" x14ac:dyDescent="0.2">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row>
    <row r="378" spans="1:25" ht="15.75" customHeight="1" x14ac:dyDescent="0.2">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row>
    <row r="379" spans="1:25" ht="15.75" customHeight="1" x14ac:dyDescent="0.2">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row>
    <row r="380" spans="1:25" ht="15.75" customHeight="1" x14ac:dyDescent="0.2">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row>
    <row r="381" spans="1:25" ht="15.75" customHeight="1" x14ac:dyDescent="0.2">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row>
    <row r="382" spans="1:25" ht="15.75" customHeight="1" x14ac:dyDescent="0.2">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row>
    <row r="383" spans="1:25" ht="15.75" customHeight="1" x14ac:dyDescent="0.2">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row>
    <row r="384" spans="1:25"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sheetData>
  <mergeCells count="345">
    <mergeCell ref="A183:C183"/>
    <mergeCell ref="D183:H183"/>
    <mergeCell ref="A180:H180"/>
    <mergeCell ref="A181:B181"/>
    <mergeCell ref="C181:D181"/>
    <mergeCell ref="E181:F181"/>
    <mergeCell ref="G181:H181"/>
    <mergeCell ref="A182:B182"/>
    <mergeCell ref="C182:D182"/>
    <mergeCell ref="E182:F182"/>
    <mergeCell ref="G182:H182"/>
    <mergeCell ref="A176:B176"/>
    <mergeCell ref="C176:D176"/>
    <mergeCell ref="E176:F176"/>
    <mergeCell ref="G176:H176"/>
    <mergeCell ref="A177:C177"/>
    <mergeCell ref="D177:H177"/>
    <mergeCell ref="A178:C178"/>
    <mergeCell ref="D178:H178"/>
    <mergeCell ref="A179:H179"/>
    <mergeCell ref="A171:H171"/>
    <mergeCell ref="A172:H172"/>
    <mergeCell ref="A173:B173"/>
    <mergeCell ref="C173:D173"/>
    <mergeCell ref="G173:H173"/>
    <mergeCell ref="A174:B174"/>
    <mergeCell ref="C174:D174"/>
    <mergeCell ref="G174:H174"/>
    <mergeCell ref="A175:B175"/>
    <mergeCell ref="C175:D175"/>
    <mergeCell ref="E175:F175"/>
    <mergeCell ref="G175:H175"/>
    <mergeCell ref="A168:B168"/>
    <mergeCell ref="C168:D168"/>
    <mergeCell ref="E168:F168"/>
    <mergeCell ref="G168:H168"/>
    <mergeCell ref="A169:B169"/>
    <mergeCell ref="C169:D169"/>
    <mergeCell ref="E169:F169"/>
    <mergeCell ref="G169:H169"/>
    <mergeCell ref="A170:C170"/>
    <mergeCell ref="D170:H170"/>
    <mergeCell ref="A164:H164"/>
    <mergeCell ref="A165:H165"/>
    <mergeCell ref="A166:B166"/>
    <mergeCell ref="C166:D166"/>
    <mergeCell ref="E166:F166"/>
    <mergeCell ref="G166:H166"/>
    <mergeCell ref="A167:B167"/>
    <mergeCell ref="C167:D167"/>
    <mergeCell ref="E167:F167"/>
    <mergeCell ref="G167:H167"/>
    <mergeCell ref="A160:B160"/>
    <mergeCell ref="C160:D160"/>
    <mergeCell ref="E160:F160"/>
    <mergeCell ref="G160:H160"/>
    <mergeCell ref="A161:B161"/>
    <mergeCell ref="C161:H161"/>
    <mergeCell ref="A162:B162"/>
    <mergeCell ref="C162:H162"/>
    <mergeCell ref="A163:H163"/>
    <mergeCell ref="A155:D155"/>
    <mergeCell ref="E155:H155"/>
    <mergeCell ref="A156:D156"/>
    <mergeCell ref="E156:H156"/>
    <mergeCell ref="A157:H157"/>
    <mergeCell ref="A158:H158"/>
    <mergeCell ref="A159:B159"/>
    <mergeCell ref="C159:D159"/>
    <mergeCell ref="E159:F159"/>
    <mergeCell ref="G159:H159"/>
    <mergeCell ref="A150:D150"/>
    <mergeCell ref="E150:F150"/>
    <mergeCell ref="G150:H150"/>
    <mergeCell ref="A151:D151"/>
    <mergeCell ref="E151:F151"/>
    <mergeCell ref="G151:H151"/>
    <mergeCell ref="A152:H152"/>
    <mergeCell ref="A153:H153"/>
    <mergeCell ref="A154:H154"/>
    <mergeCell ref="A147:D147"/>
    <mergeCell ref="E147:F147"/>
    <mergeCell ref="G147:H147"/>
    <mergeCell ref="A148:D148"/>
    <mergeCell ref="E148:F148"/>
    <mergeCell ref="G148:H148"/>
    <mergeCell ref="A149:D149"/>
    <mergeCell ref="E149:F149"/>
    <mergeCell ref="G149:H149"/>
    <mergeCell ref="A143:B143"/>
    <mergeCell ref="C143:D143"/>
    <mergeCell ref="G143:H143"/>
    <mergeCell ref="A144:C144"/>
    <mergeCell ref="D144:H144"/>
    <mergeCell ref="A145:H145"/>
    <mergeCell ref="A146:D146"/>
    <mergeCell ref="E146:F146"/>
    <mergeCell ref="G146:H146"/>
    <mergeCell ref="A138:B138"/>
    <mergeCell ref="C138:D138"/>
    <mergeCell ref="E138:H138"/>
    <mergeCell ref="A139:B139"/>
    <mergeCell ref="C139:D139"/>
    <mergeCell ref="E139:H139"/>
    <mergeCell ref="A140:H140"/>
    <mergeCell ref="A141:H141"/>
    <mergeCell ref="A142:B142"/>
    <mergeCell ref="C142:D142"/>
    <mergeCell ref="G142:H142"/>
    <mergeCell ref="A133:H133"/>
    <mergeCell ref="A134:H134"/>
    <mergeCell ref="A135:H135"/>
    <mergeCell ref="A136:B136"/>
    <mergeCell ref="C136:D136"/>
    <mergeCell ref="E136:F136"/>
    <mergeCell ref="G136:H136"/>
    <mergeCell ref="A137:B137"/>
    <mergeCell ref="C137:D137"/>
    <mergeCell ref="E137:F137"/>
    <mergeCell ref="G137:H137"/>
    <mergeCell ref="A128:H128"/>
    <mergeCell ref="A129:H129"/>
    <mergeCell ref="A130:H130"/>
    <mergeCell ref="A131:B131"/>
    <mergeCell ref="C131:D131"/>
    <mergeCell ref="E131:F131"/>
    <mergeCell ref="G131:H131"/>
    <mergeCell ref="A132:B132"/>
    <mergeCell ref="C132:D132"/>
    <mergeCell ref="E132:F132"/>
    <mergeCell ref="G132:H132"/>
    <mergeCell ref="A116:E117"/>
    <mergeCell ref="F116:H117"/>
    <mergeCell ref="A118:E118"/>
    <mergeCell ref="F118:H118"/>
    <mergeCell ref="A119:E120"/>
    <mergeCell ref="F119:H120"/>
    <mergeCell ref="A121:H121"/>
    <mergeCell ref="A122:H122"/>
    <mergeCell ref="A123:H123"/>
    <mergeCell ref="A109:H109"/>
    <mergeCell ref="A110:H110"/>
    <mergeCell ref="A111:H111"/>
    <mergeCell ref="A112:H112"/>
    <mergeCell ref="A113:H113"/>
    <mergeCell ref="A114:D114"/>
    <mergeCell ref="E114:H114"/>
    <mergeCell ref="A115:D115"/>
    <mergeCell ref="E115:H115"/>
    <mergeCell ref="A105:H105"/>
    <mergeCell ref="A106:H106"/>
    <mergeCell ref="A107:B107"/>
    <mergeCell ref="C107:D107"/>
    <mergeCell ref="E107:F107"/>
    <mergeCell ref="G107:H107"/>
    <mergeCell ref="A108:B108"/>
    <mergeCell ref="C108:D108"/>
    <mergeCell ref="E108:F108"/>
    <mergeCell ref="G108:H108"/>
    <mergeCell ref="A102:H102"/>
    <mergeCell ref="A103:B103"/>
    <mergeCell ref="C103:D103"/>
    <mergeCell ref="E103:F103"/>
    <mergeCell ref="G103:H103"/>
    <mergeCell ref="A104:B104"/>
    <mergeCell ref="C104:D104"/>
    <mergeCell ref="E104:F104"/>
    <mergeCell ref="G104:H104"/>
    <mergeCell ref="A97:D97"/>
    <mergeCell ref="E97:H97"/>
    <mergeCell ref="A98:D98"/>
    <mergeCell ref="E98:H98"/>
    <mergeCell ref="A99:D99"/>
    <mergeCell ref="E99:H99"/>
    <mergeCell ref="A100:D100"/>
    <mergeCell ref="E100:H100"/>
    <mergeCell ref="A101:H101"/>
    <mergeCell ref="A92:D92"/>
    <mergeCell ref="E92:H92"/>
    <mergeCell ref="A93:D93"/>
    <mergeCell ref="E93:H93"/>
    <mergeCell ref="A94:D94"/>
    <mergeCell ref="E94:H94"/>
    <mergeCell ref="A95:D95"/>
    <mergeCell ref="E95:H95"/>
    <mergeCell ref="A96:D96"/>
    <mergeCell ref="E96:H96"/>
    <mergeCell ref="A85:H85"/>
    <mergeCell ref="A86:H86"/>
    <mergeCell ref="A87:D87"/>
    <mergeCell ref="E87:H87"/>
    <mergeCell ref="A88:D88"/>
    <mergeCell ref="E88:H88"/>
    <mergeCell ref="A90:H90"/>
    <mergeCell ref="A91:D91"/>
    <mergeCell ref="E91:H91"/>
    <mergeCell ref="A80:B80"/>
    <mergeCell ref="C80:H80"/>
    <mergeCell ref="A81:B81"/>
    <mergeCell ref="C81:H81"/>
    <mergeCell ref="A82:B82"/>
    <mergeCell ref="C82:H82"/>
    <mergeCell ref="A83:B83"/>
    <mergeCell ref="C83:H83"/>
    <mergeCell ref="A84:B84"/>
    <mergeCell ref="C84:H84"/>
    <mergeCell ref="A75:B75"/>
    <mergeCell ref="C75:H75"/>
    <mergeCell ref="A76:B76"/>
    <mergeCell ref="C76:H76"/>
    <mergeCell ref="A77:B77"/>
    <mergeCell ref="C77:H77"/>
    <mergeCell ref="A78:B78"/>
    <mergeCell ref="C78:H78"/>
    <mergeCell ref="A79:B79"/>
    <mergeCell ref="C79:H79"/>
    <mergeCell ref="A69:H69"/>
    <mergeCell ref="A70:H70"/>
    <mergeCell ref="A71:B71"/>
    <mergeCell ref="C71:H71"/>
    <mergeCell ref="A72:B72"/>
    <mergeCell ref="C72:H72"/>
    <mergeCell ref="A73:B73"/>
    <mergeCell ref="C73:H73"/>
    <mergeCell ref="A74:B74"/>
    <mergeCell ref="C74:H74"/>
    <mergeCell ref="A64:H64"/>
    <mergeCell ref="A65:B65"/>
    <mergeCell ref="C65:H65"/>
    <mergeCell ref="A66:B66"/>
    <mergeCell ref="C66:H66"/>
    <mergeCell ref="A67:B67"/>
    <mergeCell ref="C67:H67"/>
    <mergeCell ref="A68:B68"/>
    <mergeCell ref="C68:H68"/>
    <mergeCell ref="A59:B59"/>
    <mergeCell ref="C59:H59"/>
    <mergeCell ref="A60:B60"/>
    <mergeCell ref="C60:H60"/>
    <mergeCell ref="A61:B61"/>
    <mergeCell ref="C61:H61"/>
    <mergeCell ref="A62:B62"/>
    <mergeCell ref="C62:H62"/>
    <mergeCell ref="A63:H63"/>
    <mergeCell ref="A54:B54"/>
    <mergeCell ref="C54:H54"/>
    <mergeCell ref="A55:B55"/>
    <mergeCell ref="C55:H55"/>
    <mergeCell ref="A56:B56"/>
    <mergeCell ref="C56:H56"/>
    <mergeCell ref="A57:B57"/>
    <mergeCell ref="C57:H57"/>
    <mergeCell ref="A58:B58"/>
    <mergeCell ref="C58:H58"/>
    <mergeCell ref="A49:B49"/>
    <mergeCell ref="C49:H49"/>
    <mergeCell ref="A50:B50"/>
    <mergeCell ref="C50:H50"/>
    <mergeCell ref="A51:B51"/>
    <mergeCell ref="C51:H51"/>
    <mergeCell ref="A52:B52"/>
    <mergeCell ref="C52:H52"/>
    <mergeCell ref="A53:B53"/>
    <mergeCell ref="C53:H53"/>
    <mergeCell ref="A44:B44"/>
    <mergeCell ref="C44:H44"/>
    <mergeCell ref="A45:B45"/>
    <mergeCell ref="C45:H45"/>
    <mergeCell ref="A46:B46"/>
    <mergeCell ref="C46:H46"/>
    <mergeCell ref="A47:B47"/>
    <mergeCell ref="C47:H47"/>
    <mergeCell ref="A48:B48"/>
    <mergeCell ref="C48:H48"/>
    <mergeCell ref="A39:B39"/>
    <mergeCell ref="C39:D39"/>
    <mergeCell ref="E39:H39"/>
    <mergeCell ref="A40:B40"/>
    <mergeCell ref="C40:D40"/>
    <mergeCell ref="E40:H40"/>
    <mergeCell ref="A41:H41"/>
    <mergeCell ref="A42:H42"/>
    <mergeCell ref="A43:B43"/>
    <mergeCell ref="C43:H43"/>
    <mergeCell ref="A34:H34"/>
    <mergeCell ref="A35:H35"/>
    <mergeCell ref="A36:H36"/>
    <mergeCell ref="A37:B37"/>
    <mergeCell ref="C37:D37"/>
    <mergeCell ref="E37:F37"/>
    <mergeCell ref="G37:H37"/>
    <mergeCell ref="A38:B38"/>
    <mergeCell ref="C38:D38"/>
    <mergeCell ref="E38:F38"/>
    <mergeCell ref="G38:H38"/>
    <mergeCell ref="A30:B30"/>
    <mergeCell ref="C30:E30"/>
    <mergeCell ref="F30:H30"/>
    <mergeCell ref="A31:B31"/>
    <mergeCell ref="C31:E31"/>
    <mergeCell ref="F31:H31"/>
    <mergeCell ref="A32:C32"/>
    <mergeCell ref="D32:H32"/>
    <mergeCell ref="A33:C33"/>
    <mergeCell ref="D33:H33"/>
    <mergeCell ref="A25:B25"/>
    <mergeCell ref="C25:D25"/>
    <mergeCell ref="E25:H25"/>
    <mergeCell ref="A26:B26"/>
    <mergeCell ref="C26:D26"/>
    <mergeCell ref="E26:H26"/>
    <mergeCell ref="A27:H27"/>
    <mergeCell ref="A28:H28"/>
    <mergeCell ref="A29:B29"/>
    <mergeCell ref="C29:E29"/>
    <mergeCell ref="F29:H29"/>
    <mergeCell ref="A20:H20"/>
    <mergeCell ref="A21:B21"/>
    <mergeCell ref="C21:D21"/>
    <mergeCell ref="E21:H21"/>
    <mergeCell ref="A22:B22"/>
    <mergeCell ref="C22:D22"/>
    <mergeCell ref="E22:H22"/>
    <mergeCell ref="A23:H23"/>
    <mergeCell ref="A24:H24"/>
    <mergeCell ref="A16:B16"/>
    <mergeCell ref="C16:D16"/>
    <mergeCell ref="E16:F16"/>
    <mergeCell ref="G16:H16"/>
    <mergeCell ref="A17:D17"/>
    <mergeCell ref="E17:H17"/>
    <mergeCell ref="A18:D18"/>
    <mergeCell ref="E18:H18"/>
    <mergeCell ref="A19:H19"/>
    <mergeCell ref="A5:H5"/>
    <mergeCell ref="A6:H6"/>
    <mergeCell ref="A8:H8"/>
    <mergeCell ref="A9:H9"/>
    <mergeCell ref="A10:H10"/>
    <mergeCell ref="A12:H12"/>
    <mergeCell ref="A14:H14"/>
    <mergeCell ref="A15:B15"/>
    <mergeCell ref="C15:D15"/>
    <mergeCell ref="E15:F15"/>
    <mergeCell ref="G15:H15"/>
  </mergeCells>
  <conditionalFormatting sqref="A32:C33">
    <cfRule type="expression" dxfId="0" priority="2">
      <formula>LEN(TRIM(A32))&gt;0</formula>
    </cfRule>
  </conditionalFormatting>
  <pageMargins left="0.25" right="0.25" top="0.75" bottom="0.75" header="0.51180555555555496" footer="0.51180555555555496"/>
  <pageSetup paperSize="9"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78</TotalTime>
  <Application>Excel Android</Application>
  <ScaleCrop>false</ScaleCrop>
  <HeadingPairs>
    <vt:vector size="2" baseType="variant">
      <vt:variant>
        <vt:lpstr>Planilhas</vt:lpstr>
      </vt:variant>
      <vt:variant>
        <vt:i4>1</vt:i4>
      </vt:variant>
    </vt:vector>
  </HeadingPairs>
  <TitlesOfParts>
    <vt:vector size="1" baseType="lpstr">
      <vt:lpstr>Tabela Mensal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 Albuquerque</dc:creator>
  <dc:description/>
  <cp:lastModifiedBy/>
  <cp:revision>15</cp:revision>
  <cp:lastPrinted>2024-12-09T11:44:02Z</cp:lastPrinted>
  <dcterms:created xsi:type="dcterms:W3CDTF">2015-06-05T18:19:34Z</dcterms:created>
  <dcterms:modified xsi:type="dcterms:W3CDTF">2024-12-13T17:53:13Z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0x010100D98023EAF8753B40BB595FEBC1288420</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