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BANCO DE DADOS\SERIE DE DADOS\10 - VIA LAGOS\"/>
    </mc:Choice>
  </mc:AlternateContent>
  <bookViews>
    <workbookView xWindow="0" yWindow="0" windowWidth="25200" windowHeight="11130"/>
  </bookViews>
  <sheets>
    <sheet name="IRT VIA LAGOS" sheetId="2" r:id="rId1"/>
  </sheets>
  <externalReferences>
    <externalReference r:id="rId2"/>
  </externalReferences>
  <definedNames>
    <definedName name="_AMO_UniqueIdentifier" hidden="1">"'42605790-d1d0-4c0e-aa58-fd5c9e1a6404'"</definedName>
    <definedName name="Nome_do_projeto">[1]Capa!$A$27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" i="2" l="1"/>
</calcChain>
</file>

<file path=xl/sharedStrings.xml><?xml version="1.0" encoding="utf-8"?>
<sst xmlns="http://schemas.openxmlformats.org/spreadsheetml/2006/main" count="3" uniqueCount="3">
  <si>
    <t>Índice</t>
  </si>
  <si>
    <t>IRT</t>
  </si>
  <si>
    <t xml:space="preserve"> IRT Via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</si>
</sst>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mmm/yyyy"/>
  </numFmts>
  <fonts count="8" x14ac:knownFonts="1">
    <font>
      <sz val="11"/>
      <color theme="1"/>
      <name val="Calibri"/>
      <family val="2"/>
      <scheme val="minor"/>
    </font>
    <font>
      <b/>
      <sz val="20"/>
      <color theme="0"/>
      <name val="Times New Roman"/>
      <family val="1"/>
    </font>
    <font>
      <sz val="14"/>
      <color theme="0"/>
      <name val="Times New Roman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2" borderId="0" xfId="0" applyFill="1"/>
    <xf numFmtId="0" fontId="0" fillId="3" borderId="0" xfId="0" applyFill="1"/>
    <xf numFmtId="0" fontId="5" fillId="4" borderId="0" xfId="2" applyFont="1" applyFill="1"/>
    <xf numFmtId="0" fontId="5" fillId="0" borderId="0" xfId="2" applyFont="1"/>
    <xf numFmtId="0" fontId="7" fillId="4" borderId="0" xfId="2" applyFont="1" applyFill="1" applyAlignment="1">
      <alignment vertical="center"/>
    </xf>
    <xf numFmtId="0" fontId="6" fillId="4" borderId="0" xfId="2" applyFont="1" applyFill="1" applyBorder="1" applyAlignment="1">
      <alignment horizontal="left" vertical="center"/>
    </xf>
    <xf numFmtId="0" fontId="6" fillId="4" borderId="0" xfId="2" applyFont="1" applyFill="1" applyBorder="1"/>
    <xf numFmtId="0" fontId="5" fillId="4" borderId="0" xfId="2" applyFont="1" applyFill="1" applyAlignment="1">
      <alignment horizontal="left" vertical="center"/>
    </xf>
    <xf numFmtId="2" fontId="5" fillId="4" borderId="0" xfId="2" applyNumberFormat="1" applyFont="1" applyFill="1" applyAlignment="1">
      <alignment horizontal="center" vertical="center"/>
    </xf>
    <xf numFmtId="0" fontId="0" fillId="5" borderId="1" xfId="0" applyFill="1" applyBorder="1"/>
    <xf numFmtId="165" fontId="4" fillId="0" borderId="1" xfId="1" applyNumberFormat="1" applyFont="1" applyBorder="1" applyAlignment="1">
      <alignment horizontal="right"/>
    </xf>
    <xf numFmtId="164" fontId="0" fillId="0" borderId="1" xfId="0" applyNumberFormat="1" applyBorder="1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3">
    <cellStyle name="Normal" xfId="0" builtinId="0"/>
    <cellStyle name="Normal 120" xfId="2"/>
    <cellStyle name="Normal_ipca_201707SerieH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OS/ESTUDO%20&#205;NDICES%20DE%20REAJUSTE%20TARIF&#193;RIO/ESTUDO%20CAPET/&#205;NDICES%20DE%20REAJUSTE%20VLG%202018-2024_v2_202505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SUMARIO"/>
      <sheetName val="ASSOCIAÇÂO CUSTOS"/>
      <sheetName val="ESTATISTICAS"/>
      <sheetName val="TARIFAS VLG"/>
      <sheetName val="BASE COMPARAÇÃO JUNHO"/>
      <sheetName val="BASE COMPARAÇÃO COMPLETA"/>
      <sheetName val="GRÁFICO INDICE PROPOSTOS"/>
      <sheetName val="IRT CCR VIA LAGOS"/>
      <sheetName val="GRAFICO HIS IRT VLG"/>
      <sheetName val="PROPOSTA 1 IRT VLG"/>
      <sheetName val="PROPOSTA CONJUNTA"/>
      <sheetName val="IPCA"/>
      <sheetName val="IPCA RJ"/>
      <sheetName val="INPC "/>
      <sheetName val="IGP-M"/>
      <sheetName val="IPC-M"/>
      <sheetName val="IPA-M"/>
      <sheetName val="INCC-M-BRASIL"/>
      <sheetName val="CONSULTA SERIE HIST IRT"/>
      <sheetName val="CONSULTA SERIE HIST IGPM"/>
      <sheetName val="RESUMO CAPET CUSTOS VLG"/>
      <sheetName val="RESUMO CUSTOS CONJUNTO"/>
      <sheetName val="PROJEÇÃO TARIFAS"/>
      <sheetName val="QUADRO SINTESE"/>
      <sheetName val="QUADROS_CONSIDERACOES FINAIS"/>
    </sheetNames>
    <sheetDataSet>
      <sheetData sheetId="0">
        <row r="27">
          <cell r="A27" t="str">
            <v>Estudo Índices Reajustes Tarifários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showGridLines="0" tabSelected="1" workbookViewId="0">
      <selection activeCell="F24" sqref="F24"/>
    </sheetView>
  </sheetViews>
  <sheetFormatPr defaultRowHeight="12.75" x14ac:dyDescent="0.2"/>
  <cols>
    <col min="1" max="1" width="13.28515625" style="4" bestFit="1" customWidth="1"/>
    <col min="2" max="2" width="13.140625" style="4" bestFit="1" customWidth="1"/>
    <col min="3" max="3" width="9.140625" style="4" bestFit="1" customWidth="1"/>
    <col min="4" max="4" width="10.140625" style="4" bestFit="1" customWidth="1"/>
    <col min="5" max="5" width="11" style="4" customWidth="1"/>
    <col min="6" max="14" width="10.140625" style="4" bestFit="1" customWidth="1"/>
    <col min="15" max="15" width="11.28515625" style="4" customWidth="1"/>
    <col min="16" max="20" width="10.140625" style="4" bestFit="1" customWidth="1"/>
    <col min="21" max="22" width="10.7109375" style="4" bestFit="1" customWidth="1"/>
    <col min="23" max="23" width="10.7109375" style="4" customWidth="1"/>
    <col min="24" max="24" width="10.140625" style="4" bestFit="1" customWidth="1"/>
    <col min="25" max="16384" width="9.140625" style="4"/>
  </cols>
  <sheetData>
    <row r="1" spans="1:24" s="1" customFormat="1" ht="15.75" customHeight="1" x14ac:dyDescent="0.25">
      <c r="D1" s="13" t="str">
        <f>"CAPET - Câmara de Política Econômica e Tarifária"</f>
        <v>CAPET - Câmara de Política Econômica e Tarifária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24" s="1" customFormat="1" ht="15.75" customHeight="1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24" s="1" customFormat="1" ht="15.75" customHeight="1" x14ac:dyDescent="0.25"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24" s="1" customFormat="1" ht="15.75" customHeight="1" x14ac:dyDescent="0.25"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24" s="1" customFormat="1" ht="15.75" customHeight="1" x14ac:dyDescent="0.25"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24" s="2" customFormat="1" ht="15" customHeight="1" x14ac:dyDescent="0.25">
      <c r="C6" s="14" t="s">
        <v>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4" s="2" customFormat="1" ht="15" customHeight="1" x14ac:dyDescent="0.25"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4" customFormat="1" ht="15" x14ac:dyDescent="0.25"/>
    <row r="9" spans="1:24" customFormat="1" ht="15" x14ac:dyDescent="0.25"/>
    <row r="10" spans="1:24" customFormat="1" ht="15" x14ac:dyDescent="0.25"/>
    <row r="11" spans="1:2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24" ht="18.75" x14ac:dyDescent="0.2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3"/>
      <c r="P12" s="3"/>
    </row>
    <row r="13" spans="1:24" ht="21.75" customHeight="1" x14ac:dyDescent="0.25">
      <c r="A13" s="3"/>
      <c r="B13" s="10" t="s">
        <v>0</v>
      </c>
      <c r="C13" s="11">
        <v>35217</v>
      </c>
      <c r="D13" s="11">
        <v>38565</v>
      </c>
      <c r="E13" s="11">
        <v>38930</v>
      </c>
      <c r="F13" s="11">
        <v>39295</v>
      </c>
      <c r="G13" s="11">
        <v>39661</v>
      </c>
      <c r="H13" s="11">
        <v>40026</v>
      </c>
      <c r="I13" s="11">
        <v>40391</v>
      </c>
      <c r="J13" s="11">
        <v>40756</v>
      </c>
      <c r="K13" s="11">
        <v>41122</v>
      </c>
      <c r="L13" s="11">
        <v>41487</v>
      </c>
      <c r="M13" s="11">
        <v>41852</v>
      </c>
      <c r="N13" s="11">
        <v>42217</v>
      </c>
      <c r="O13" s="11">
        <v>42583</v>
      </c>
      <c r="P13" s="11">
        <v>42948</v>
      </c>
      <c r="Q13" s="11">
        <v>43313</v>
      </c>
      <c r="R13" s="11">
        <v>43678</v>
      </c>
      <c r="S13" s="11">
        <v>44044</v>
      </c>
      <c r="T13" s="11">
        <v>44409</v>
      </c>
      <c r="U13" s="11">
        <v>44774</v>
      </c>
      <c r="V13" s="11">
        <v>45139</v>
      </c>
      <c r="W13" s="11">
        <v>45505</v>
      </c>
      <c r="X13" s="11">
        <v>45870</v>
      </c>
    </row>
    <row r="14" spans="1:24" ht="15" x14ac:dyDescent="0.25">
      <c r="A14" s="3"/>
      <c r="B14" s="10" t="s">
        <v>1</v>
      </c>
      <c r="C14" s="12">
        <v>1</v>
      </c>
      <c r="D14" s="12">
        <v>2.1364000000000001</v>
      </c>
      <c r="E14" s="12">
        <v>2.2481</v>
      </c>
      <c r="F14" s="12">
        <v>2.3214999999999999</v>
      </c>
      <c r="G14" s="12">
        <v>2.4889999999999999</v>
      </c>
      <c r="H14" s="12">
        <v>2.5592000000000001</v>
      </c>
      <c r="I14" s="12">
        <v>2.677</v>
      </c>
      <c r="J14" s="12">
        <v>2.7660999999999998</v>
      </c>
      <c r="K14" s="12">
        <v>2.8895</v>
      </c>
      <c r="L14" s="12">
        <v>3.028</v>
      </c>
      <c r="M14" s="12">
        <v>3.1631</v>
      </c>
      <c r="N14" s="12">
        <v>3.3355000000000001</v>
      </c>
      <c r="O14" s="12">
        <v>3.4571999999999998</v>
      </c>
      <c r="P14" s="12">
        <v>3.5653000000000001</v>
      </c>
      <c r="Q14" s="12">
        <v>3.7612000000000001</v>
      </c>
      <c r="R14" s="12">
        <v>3.8751000000000002</v>
      </c>
      <c r="S14" s="12">
        <v>4.0589000000000004</v>
      </c>
      <c r="T14" s="12">
        <v>4.5937999999999999</v>
      </c>
      <c r="U14" s="12">
        <v>5.3644999999999996</v>
      </c>
      <c r="V14" s="12">
        <v>5.5030999999999999</v>
      </c>
      <c r="W14" s="12">
        <v>5.702</v>
      </c>
      <c r="X14" s="12">
        <v>5.8577000000000004</v>
      </c>
    </row>
    <row r="15" spans="1:24" ht="14.25" x14ac:dyDescent="0.2">
      <c r="A15" s="3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24" x14ac:dyDescent="0.2">
      <c r="A16" s="3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3"/>
      <c r="P16" s="3"/>
    </row>
    <row r="17" spans="1:1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</sheetData>
  <mergeCells count="2">
    <mergeCell ref="D1:S5"/>
    <mergeCell ref="C6:U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IRT VIA LAGOS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Gustavo Vinicius Vale dos Santos</cp:lastModifiedBy>
  <dcterms:created xsi:type="dcterms:W3CDTF">2025-11-04T18:59:40Z</dcterms:created>
  <dcterms:modified xsi:type="dcterms:W3CDTF">2025-11-04T19:32:20Z</dcterms:modified>
</cp:coreProperties>
</file>