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RIO BARRA\"/>
    </mc:Choice>
  </mc:AlternateContent>
  <bookViews>
    <workbookView xWindow="0" yWindow="0" windowWidth="28800" windowHeight="11535"/>
  </bookViews>
  <sheets>
    <sheet name="PAX - TOTAL" sheetId="1" r:id="rId1"/>
  </sheets>
  <definedNames>
    <definedName name="_xlnm._FilterDatabase" localSheetId="0" hidden="1">'PAX - TOTAL'!$A$41:$L$129</definedName>
    <definedName name="_xlnm.Print_Titles" localSheetId="0">'PAX - TOTAL'!$1:$5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4" i="1" l="1"/>
  <c r="K124" i="1"/>
  <c r="J124" i="1"/>
  <c r="I124" i="1"/>
  <c r="H124" i="1"/>
  <c r="G124" i="1"/>
  <c r="F124" i="1"/>
  <c r="E124" i="1"/>
  <c r="D124" i="1"/>
  <c r="C124" i="1"/>
  <c r="B124" i="1"/>
  <c r="L110" i="1"/>
  <c r="K110" i="1"/>
  <c r="J110" i="1"/>
  <c r="I110" i="1"/>
  <c r="H110" i="1"/>
  <c r="G110" i="1"/>
  <c r="F110" i="1"/>
  <c r="E110" i="1"/>
  <c r="D110" i="1"/>
  <c r="C110" i="1"/>
  <c r="B110" i="1"/>
  <c r="L96" i="1"/>
  <c r="K96" i="1"/>
  <c r="J96" i="1"/>
  <c r="I96" i="1"/>
  <c r="H96" i="1"/>
  <c r="G96" i="1"/>
  <c r="F96" i="1"/>
  <c r="E96" i="1"/>
  <c r="D96" i="1"/>
  <c r="C96" i="1"/>
  <c r="B96" i="1"/>
  <c r="L82" i="1"/>
  <c r="K82" i="1"/>
  <c r="J82" i="1"/>
  <c r="I82" i="1"/>
  <c r="H82" i="1"/>
  <c r="G82" i="1"/>
  <c r="F82" i="1"/>
  <c r="E82" i="1"/>
  <c r="D82" i="1"/>
  <c r="C82" i="1"/>
  <c r="B82" i="1"/>
  <c r="L68" i="1"/>
  <c r="K68" i="1"/>
  <c r="J68" i="1"/>
  <c r="I68" i="1"/>
  <c r="H68" i="1"/>
  <c r="G68" i="1"/>
  <c r="F68" i="1"/>
  <c r="E68" i="1"/>
  <c r="D68" i="1"/>
  <c r="C68" i="1"/>
  <c r="B68" i="1"/>
  <c r="L54" i="1"/>
  <c r="K54" i="1"/>
  <c r="J54" i="1"/>
  <c r="I54" i="1"/>
  <c r="H54" i="1"/>
  <c r="G54" i="1"/>
  <c r="F54" i="1"/>
  <c r="E54" i="1"/>
  <c r="D54" i="1"/>
  <c r="C54" i="1"/>
  <c r="B54" i="1"/>
  <c r="B46" i="1"/>
  <c r="B45" i="1"/>
  <c r="B44" i="1"/>
  <c r="B43" i="1"/>
  <c r="B42" i="1"/>
  <c r="B41" i="1"/>
  <c r="L40" i="1"/>
  <c r="K40" i="1"/>
  <c r="J40" i="1"/>
  <c r="I40" i="1"/>
  <c r="H40" i="1"/>
  <c r="G40" i="1"/>
  <c r="F40" i="1"/>
  <c r="E40" i="1"/>
  <c r="D40" i="1"/>
  <c r="C40" i="1"/>
  <c r="B40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 s="1"/>
  <c r="L26" i="1"/>
  <c r="K26" i="1"/>
  <c r="J26" i="1"/>
  <c r="I26" i="1"/>
  <c r="H26" i="1"/>
  <c r="G26" i="1"/>
  <c r="F26" i="1"/>
  <c r="E26" i="1"/>
  <c r="D26" i="1"/>
  <c r="C26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 s="1"/>
  <c r="L12" i="1"/>
  <c r="K12" i="1"/>
  <c r="J12" i="1"/>
  <c r="I12" i="1"/>
  <c r="H12" i="1"/>
  <c r="G12" i="1"/>
  <c r="F12" i="1"/>
  <c r="E12" i="1"/>
  <c r="D12" i="1"/>
  <c r="C12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<sst xmlns="http://schemas.openxmlformats.org/spreadsheetml/2006/main" count="135" uniqueCount="32">
  <si>
    <t>Tabela 1 - Total de passageiros mensal por forma de acesso e linha metroviária - 2016-2025</t>
  </si>
  <si>
    <t>Concessionária Rio Barra</t>
  </si>
  <si>
    <t>Ano
Mês</t>
  </si>
  <si>
    <r>
      <rPr>
        <b/>
        <sz val="11"/>
        <rFont val="Calibri"/>
        <family val="2"/>
        <scheme val="minor"/>
      </rPr>
      <t>Total Geral</t>
    </r>
  </si>
  <si>
    <t>Pré Pago</t>
  </si>
  <si>
    <r>
      <rPr>
        <b/>
        <sz val="11"/>
        <rFont val="Calibri"/>
        <family val="2"/>
        <scheme val="minor"/>
      </rPr>
      <t>Fetranspor</t>
    </r>
  </si>
  <si>
    <r>
      <rPr>
        <b/>
        <sz val="11"/>
        <rFont val="Calibri"/>
        <family val="2"/>
        <scheme val="minor"/>
      </rPr>
      <t>Metrô Na Superfície</t>
    </r>
  </si>
  <si>
    <r>
      <rPr>
        <b/>
        <sz val="11"/>
        <rFont val="Calibri"/>
        <family val="2"/>
        <scheme val="minor"/>
      </rPr>
      <t>Unitário</t>
    </r>
  </si>
  <si>
    <r>
      <rPr>
        <b/>
        <sz val="11"/>
        <rFont val="Calibri"/>
        <family val="2"/>
        <scheme val="minor"/>
      </rPr>
      <t>Estudantes</t>
    </r>
  </si>
  <si>
    <t>Pessoas Necessidades Especias e Doentes Crônicos</t>
  </si>
  <si>
    <r>
      <rPr>
        <b/>
        <sz val="11"/>
        <rFont val="Calibri"/>
        <family val="2"/>
        <scheme val="minor"/>
      </rPr>
      <t>Maior de 65 anos</t>
    </r>
  </si>
  <si>
    <r>
      <rPr>
        <b/>
        <sz val="11"/>
        <rFont val="Calibri"/>
        <family val="2"/>
        <scheme val="minor"/>
      </rPr>
      <t>Funcionário</t>
    </r>
  </si>
  <si>
    <t>Força de Segurança</t>
  </si>
  <si>
    <r>
      <rPr>
        <b/>
        <sz val="11"/>
        <rFont val="Calibri"/>
        <family val="2"/>
        <scheme val="minor"/>
      </rPr>
      <t>Outros</t>
    </r>
  </si>
  <si>
    <r>
      <rPr>
        <b/>
        <sz val="11"/>
        <rFont val="Calibri"/>
        <family val="2"/>
        <scheme val="minor"/>
      </rPr>
      <t>Linha 4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</si>
  <si>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</si>
  <si>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</si>
  <si>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</si>
  <si>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</si>
  <si>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</si>
  <si>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</si>
  <si>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</si>
  <si>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</si>
  <si>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</si>
  <si>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</si>
  <si>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</si>
  <si>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</si>
  <si>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Rio Barra - Relatório Operacionais.</t>
  </si>
  <si>
    <t>Notas:</t>
  </si>
  <si>
    <t>1 - Dados sujeitos à revisão e posterior alteração.</t>
  </si>
  <si>
    <t>2 - Em março de 2020, foi estabelecida a gratuidade para policiais militares e membros Corpo de Bombeiros Militar do Estado do Rio de Janeiro, por meio do Decreto Nº 46.995, de 25 de março de 2020.</t>
  </si>
  <si>
    <t>3 - A partir de 11/04/2025, os dados passam para nova tabela, em razão da unificação das Linhas 1, 2 e 4 sob operação da MetrôRio de acordo com o 10º TAC.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</si>
</sst>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* #,##0\ ;\-* #,##0\ ;* \-#\ ;@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4" fontId="3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2" borderId="0" xfId="1" applyFont="1" applyFill="1" applyAlignment="1">
      <alignment horizontal="center" vertical="center" wrapText="1"/>
    </xf>
    <xf numFmtId="164" fontId="5" fillId="2" borderId="0" xfId="2" applyNumberFormat="1" applyFont="1" applyFill="1" applyBorder="1" applyAlignment="1" applyProtection="1">
      <alignment horizontal="right" vertical="center"/>
    </xf>
    <xf numFmtId="164" fontId="6" fillId="0" borderId="0" xfId="2" applyNumberFormat="1" applyFont="1" applyFill="1" applyBorder="1" applyAlignment="1" applyProtection="1">
      <alignment horizontal="left" vertical="center"/>
    </xf>
    <xf numFmtId="164" fontId="6" fillId="0" borderId="0" xfId="2" applyNumberFormat="1" applyFont="1" applyFill="1" applyBorder="1" applyAlignment="1" applyProtection="1">
      <alignment horizontal="right" vertical="center"/>
    </xf>
    <xf numFmtId="3" fontId="0" fillId="0" borderId="0" xfId="0" applyNumberFormat="1"/>
    <xf numFmtId="0" fontId="4" fillId="0" borderId="0" xfId="0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 wrapText="1"/>
    </xf>
    <xf numFmtId="164" fontId="6" fillId="0" borderId="4" xfId="2" applyNumberFormat="1" applyFont="1" applyFill="1" applyBorder="1" applyAlignment="1" applyProtection="1">
      <alignment horizontal="left" vertical="center"/>
    </xf>
    <xf numFmtId="164" fontId="6" fillId="0" borderId="4" xfId="2" applyNumberFormat="1" applyFont="1" applyFill="1" applyBorder="1" applyAlignment="1" applyProtection="1">
      <alignment horizontal="right" vertical="center"/>
    </xf>
    <xf numFmtId="164" fontId="7" fillId="0" borderId="0" xfId="2" applyNumberFormat="1" applyFont="1" applyFill="1" applyBorder="1" applyAlignment="1" applyProtection="1">
      <alignment horizontal="left" vertical="center"/>
    </xf>
    <xf numFmtId="49" fontId="7" fillId="0" borderId="0" xfId="2" applyNumberFormat="1" applyFont="1" applyFill="1" applyBorder="1" applyAlignment="1" applyProtection="1">
      <alignment vertical="center"/>
    </xf>
  </cellXfs>
  <cellStyles count="3">
    <cellStyle name="Normal" xfId="0" builtinId="0"/>
    <cellStyle name="Normal 2" xfId="1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8"/>
  <sheetViews>
    <sheetView showGridLines="0" tabSelected="1" topLeftCell="A7" zoomScaleNormal="100" workbookViewId="0">
      <selection activeCell="F25" sqref="F25"/>
    </sheetView>
  </sheetViews>
  <sheetFormatPr defaultColWidth="12.28515625" defaultRowHeight="15" x14ac:dyDescent="0.25"/>
  <cols>
    <col min="1" max="1" width="12.28515625" style="2"/>
    <col min="2" max="7" width="14.7109375" style="2" customWidth="1"/>
    <col min="8" max="8" width="21" style="2" customWidth="1"/>
    <col min="9" max="9" width="18.7109375" style="2" customWidth="1"/>
    <col min="10" max="10" width="11.42578125" style="2" bestFit="1" customWidth="1"/>
    <col min="11" max="11" width="18.7109375" style="2" customWidth="1"/>
    <col min="12" max="12" width="14.7109375" style="2" customWidth="1"/>
    <col min="13" max="16384" width="12.28515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ht="45" x14ac:dyDescent="0.25">
      <c r="A4" s="3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 t="s">
        <v>9</v>
      </c>
      <c r="I4" s="4" t="s">
        <v>10</v>
      </c>
      <c r="J4" s="4" t="s">
        <v>11</v>
      </c>
      <c r="K4" s="5" t="s">
        <v>12</v>
      </c>
      <c r="L4" s="6" t="s">
        <v>13</v>
      </c>
    </row>
    <row r="5" spans="1:12" x14ac:dyDescent="0.25">
      <c r="A5" s="3"/>
      <c r="B5" s="7" t="s">
        <v>14</v>
      </c>
      <c r="C5" s="8" t="s">
        <v>14</v>
      </c>
      <c r="D5" s="8" t="s">
        <v>14</v>
      </c>
      <c r="E5" s="7" t="s">
        <v>14</v>
      </c>
      <c r="F5" s="7" t="s">
        <v>14</v>
      </c>
      <c r="G5" s="7" t="s">
        <v>14</v>
      </c>
      <c r="H5" s="7" t="s">
        <v>14</v>
      </c>
      <c r="I5" s="7" t="s">
        <v>14</v>
      </c>
      <c r="J5" s="7" t="s">
        <v>14</v>
      </c>
      <c r="K5" s="7" t="s">
        <v>14</v>
      </c>
      <c r="L5" s="9" t="s">
        <v>14</v>
      </c>
    </row>
    <row r="6" spans="1:12" x14ac:dyDescent="0.25">
      <c r="A6" s="10">
        <v>2025</v>
      </c>
      <c r="B6" s="11">
        <f t="shared" ref="B6:L6" si="0">SUM(B7:B10)</f>
        <v>12555580</v>
      </c>
      <c r="C6" s="11">
        <f t="shared" si="0"/>
        <v>185591</v>
      </c>
      <c r="D6" s="11">
        <f t="shared" si="0"/>
        <v>8433923</v>
      </c>
      <c r="E6" s="11">
        <f t="shared" si="0"/>
        <v>0</v>
      </c>
      <c r="F6" s="11">
        <f t="shared" si="0"/>
        <v>2498835</v>
      </c>
      <c r="G6" s="11">
        <f t="shared" si="0"/>
        <v>22926</v>
      </c>
      <c r="H6" s="11">
        <f t="shared" si="0"/>
        <v>100185</v>
      </c>
      <c r="I6" s="11">
        <f t="shared" si="0"/>
        <v>1162590</v>
      </c>
      <c r="J6" s="11">
        <f t="shared" si="0"/>
        <v>96552</v>
      </c>
      <c r="K6" s="11">
        <f t="shared" si="0"/>
        <v>23947</v>
      </c>
      <c r="L6" s="11">
        <f t="shared" si="0"/>
        <v>31031</v>
      </c>
    </row>
    <row r="7" spans="1:12" x14ac:dyDescent="0.25">
      <c r="A7" s="12" t="s">
        <v>15</v>
      </c>
      <c r="B7" s="13">
        <v>3620375</v>
      </c>
      <c r="C7" s="13">
        <v>52620</v>
      </c>
      <c r="D7" s="13">
        <v>2454139</v>
      </c>
      <c r="E7" s="13">
        <v>0</v>
      </c>
      <c r="F7" s="13">
        <v>692877</v>
      </c>
      <c r="G7" s="13">
        <v>1613</v>
      </c>
      <c r="H7" s="13">
        <v>33325</v>
      </c>
      <c r="I7" s="13">
        <v>340619</v>
      </c>
      <c r="J7" s="13">
        <v>29902</v>
      </c>
      <c r="K7" s="13">
        <v>6522</v>
      </c>
      <c r="L7" s="13">
        <v>8758</v>
      </c>
    </row>
    <row r="8" spans="1:12" x14ac:dyDescent="0.25">
      <c r="A8" s="12" t="s">
        <v>16</v>
      </c>
      <c r="B8" s="14">
        <v>3681746</v>
      </c>
      <c r="C8" s="14">
        <v>58151</v>
      </c>
      <c r="D8" s="14">
        <v>2479804</v>
      </c>
      <c r="E8" s="13">
        <v>0</v>
      </c>
      <c r="F8" s="14">
        <v>719887</v>
      </c>
      <c r="G8" s="13">
        <v>7340</v>
      </c>
      <c r="H8" s="14">
        <v>27946</v>
      </c>
      <c r="I8" s="13">
        <v>345655</v>
      </c>
      <c r="J8" s="13">
        <v>26919</v>
      </c>
      <c r="K8" s="13">
        <v>7305</v>
      </c>
      <c r="L8" s="13">
        <v>8739</v>
      </c>
    </row>
    <row r="9" spans="1:12" x14ac:dyDescent="0.25">
      <c r="A9" s="12" t="s">
        <v>17</v>
      </c>
      <c r="B9" s="14">
        <v>3920725</v>
      </c>
      <c r="C9" s="14">
        <v>54738</v>
      </c>
      <c r="D9" s="14">
        <v>2572404</v>
      </c>
      <c r="E9" s="13">
        <v>0</v>
      </c>
      <c r="F9" s="14">
        <v>861819</v>
      </c>
      <c r="G9" s="13">
        <v>8980</v>
      </c>
      <c r="H9" s="14">
        <v>28375</v>
      </c>
      <c r="I9" s="13">
        <v>346521</v>
      </c>
      <c r="J9" s="13">
        <v>30440</v>
      </c>
      <c r="K9" s="13">
        <v>7461</v>
      </c>
      <c r="L9" s="13">
        <v>9987</v>
      </c>
    </row>
    <row r="10" spans="1:12" x14ac:dyDescent="0.25">
      <c r="A10" s="12" t="s">
        <v>18</v>
      </c>
      <c r="B10" s="14">
        <v>1332734</v>
      </c>
      <c r="C10" s="14">
        <v>20082</v>
      </c>
      <c r="D10" s="14">
        <v>927576</v>
      </c>
      <c r="E10" s="13"/>
      <c r="F10" s="14">
        <v>224252</v>
      </c>
      <c r="G10" s="13">
        <v>4993</v>
      </c>
      <c r="H10" s="14">
        <v>10539</v>
      </c>
      <c r="I10" s="13">
        <v>129795</v>
      </c>
      <c r="J10" s="13">
        <v>9291</v>
      </c>
      <c r="K10" s="13">
        <v>2659</v>
      </c>
      <c r="L10" s="13">
        <v>3547</v>
      </c>
    </row>
    <row r="11" spans="1:12" x14ac:dyDescent="0.25">
      <c r="A11" s="12"/>
      <c r="B11" s="15"/>
      <c r="C11" s="16"/>
      <c r="D11" s="16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0">
        <v>2024</v>
      </c>
      <c r="B12" s="11">
        <f>SUM(B13:B24)</f>
        <v>44557291</v>
      </c>
      <c r="C12" s="11">
        <f t="shared" ref="C12:L12" si="1">SUM(C13:C24)</f>
        <v>841801</v>
      </c>
      <c r="D12" s="11">
        <f t="shared" si="1"/>
        <v>30239823</v>
      </c>
      <c r="E12" s="11">
        <f t="shared" si="1"/>
        <v>0</v>
      </c>
      <c r="F12" s="11">
        <f t="shared" si="1"/>
        <v>8270778</v>
      </c>
      <c r="G12" s="11">
        <f t="shared" si="1"/>
        <v>122992</v>
      </c>
      <c r="H12" s="11">
        <f t="shared" si="1"/>
        <v>400425</v>
      </c>
      <c r="I12" s="11">
        <f t="shared" si="1"/>
        <v>4082565</v>
      </c>
      <c r="J12" s="11">
        <f t="shared" si="1"/>
        <v>361696</v>
      </c>
      <c r="K12" s="11">
        <f t="shared" si="1"/>
        <v>76623</v>
      </c>
      <c r="L12" s="11">
        <f t="shared" si="1"/>
        <v>160588</v>
      </c>
    </row>
    <row r="13" spans="1:12" x14ac:dyDescent="0.25">
      <c r="A13" s="12" t="s">
        <v>15</v>
      </c>
      <c r="B13" s="13">
        <f>SUM(C13:L13)</f>
        <v>3547141</v>
      </c>
      <c r="C13" s="13">
        <v>78770</v>
      </c>
      <c r="D13" s="13">
        <v>2394007</v>
      </c>
      <c r="E13" s="13">
        <v>0</v>
      </c>
      <c r="F13" s="13">
        <v>689697</v>
      </c>
      <c r="G13" s="13">
        <v>11</v>
      </c>
      <c r="H13" s="13">
        <v>30371</v>
      </c>
      <c r="I13" s="13">
        <v>304951</v>
      </c>
      <c r="J13" s="13">
        <v>30446</v>
      </c>
      <c r="K13" s="13">
        <v>5188</v>
      </c>
      <c r="L13" s="13">
        <v>13700</v>
      </c>
    </row>
    <row r="14" spans="1:12" x14ac:dyDescent="0.25">
      <c r="A14" s="12" t="s">
        <v>16</v>
      </c>
      <c r="B14" s="13">
        <f>SUM(C14:L14)</f>
        <v>3656701</v>
      </c>
      <c r="C14" s="13">
        <v>79750</v>
      </c>
      <c r="D14" s="13">
        <v>2339885</v>
      </c>
      <c r="E14" s="13">
        <v>0</v>
      </c>
      <c r="F14" s="13">
        <v>857111</v>
      </c>
      <c r="G14" s="13">
        <v>5410</v>
      </c>
      <c r="H14" s="13">
        <v>30133</v>
      </c>
      <c r="I14" s="13">
        <v>292756</v>
      </c>
      <c r="J14" s="13">
        <v>32138</v>
      </c>
      <c r="K14" s="13">
        <v>6104</v>
      </c>
      <c r="L14" s="13">
        <v>13414</v>
      </c>
    </row>
    <row r="15" spans="1:12" x14ac:dyDescent="0.25">
      <c r="A15" s="12" t="s">
        <v>17</v>
      </c>
      <c r="B15" s="13">
        <f t="shared" ref="B15:B24" si="2">SUM(C15:L15)</f>
        <v>3735003</v>
      </c>
      <c r="C15" s="13">
        <v>84851</v>
      </c>
      <c r="D15" s="13">
        <v>2529924</v>
      </c>
      <c r="E15" s="13">
        <v>0</v>
      </c>
      <c r="F15" s="13">
        <v>700958</v>
      </c>
      <c r="G15" s="13">
        <v>11012</v>
      </c>
      <c r="H15" s="13">
        <v>31477</v>
      </c>
      <c r="I15" s="13">
        <v>325627</v>
      </c>
      <c r="J15" s="13">
        <v>30450</v>
      </c>
      <c r="K15" s="13">
        <v>6313</v>
      </c>
      <c r="L15" s="13">
        <v>14391</v>
      </c>
    </row>
    <row r="16" spans="1:12" x14ac:dyDescent="0.25">
      <c r="A16" s="12" t="s">
        <v>18</v>
      </c>
      <c r="B16" s="13">
        <f t="shared" si="2"/>
        <v>3817816</v>
      </c>
      <c r="C16" s="13">
        <v>82395</v>
      </c>
      <c r="D16" s="13">
        <v>2600584</v>
      </c>
      <c r="E16" s="13">
        <v>0</v>
      </c>
      <c r="F16" s="13">
        <v>685432</v>
      </c>
      <c r="G16" s="13">
        <v>11583</v>
      </c>
      <c r="H16" s="13">
        <v>33219</v>
      </c>
      <c r="I16" s="13">
        <v>352421</v>
      </c>
      <c r="J16" s="13">
        <v>29583</v>
      </c>
      <c r="K16" s="13">
        <v>6371</v>
      </c>
      <c r="L16" s="13">
        <v>16228</v>
      </c>
    </row>
    <row r="17" spans="1:12" x14ac:dyDescent="0.25">
      <c r="A17" s="12" t="s">
        <v>19</v>
      </c>
      <c r="B17" s="13">
        <f t="shared" si="2"/>
        <v>3798069</v>
      </c>
      <c r="C17" s="13">
        <v>76532</v>
      </c>
      <c r="D17" s="13">
        <v>2587933</v>
      </c>
      <c r="E17" s="13">
        <v>0</v>
      </c>
      <c r="F17" s="13">
        <v>692342</v>
      </c>
      <c r="G17" s="13">
        <v>10514</v>
      </c>
      <c r="H17" s="13">
        <v>33469</v>
      </c>
      <c r="I17" s="13">
        <v>346331</v>
      </c>
      <c r="J17" s="13">
        <v>29362</v>
      </c>
      <c r="K17" s="13">
        <v>6664</v>
      </c>
      <c r="L17" s="13">
        <v>14922</v>
      </c>
    </row>
    <row r="18" spans="1:12" x14ac:dyDescent="0.25">
      <c r="A18" s="12" t="s">
        <v>20</v>
      </c>
      <c r="B18" s="13">
        <f t="shared" si="2"/>
        <v>3649033</v>
      </c>
      <c r="C18" s="13">
        <v>72197</v>
      </c>
      <c r="D18" s="13">
        <v>2502904</v>
      </c>
      <c r="E18" s="13">
        <v>0</v>
      </c>
      <c r="F18" s="13">
        <v>632232</v>
      </c>
      <c r="G18" s="13">
        <v>10631</v>
      </c>
      <c r="H18" s="13">
        <v>33153</v>
      </c>
      <c r="I18" s="13">
        <v>346031</v>
      </c>
      <c r="J18" s="13">
        <v>29297</v>
      </c>
      <c r="K18" s="13">
        <v>6724</v>
      </c>
      <c r="L18" s="13">
        <v>15864</v>
      </c>
    </row>
    <row r="19" spans="1:12" x14ac:dyDescent="0.25">
      <c r="A19" s="12" t="s">
        <v>21</v>
      </c>
      <c r="B19" s="13">
        <f t="shared" si="2"/>
        <v>3739913</v>
      </c>
      <c r="C19" s="13">
        <v>67781</v>
      </c>
      <c r="D19" s="13">
        <v>2585233</v>
      </c>
      <c r="E19" s="13">
        <v>0</v>
      </c>
      <c r="F19" s="13">
        <v>634114</v>
      </c>
      <c r="G19" s="13">
        <v>7391</v>
      </c>
      <c r="H19" s="13">
        <v>33490</v>
      </c>
      <c r="I19" s="13">
        <v>360090</v>
      </c>
      <c r="J19" s="13">
        <v>30651</v>
      </c>
      <c r="K19" s="13">
        <v>6430</v>
      </c>
      <c r="L19" s="13">
        <v>14733</v>
      </c>
    </row>
    <row r="20" spans="1:12" x14ac:dyDescent="0.25">
      <c r="A20" s="12" t="s">
        <v>22</v>
      </c>
      <c r="B20" s="13">
        <f t="shared" si="2"/>
        <v>3831391</v>
      </c>
      <c r="C20" s="13">
        <v>68502</v>
      </c>
      <c r="D20" s="13">
        <v>2644498</v>
      </c>
      <c r="E20" s="13">
        <v>0</v>
      </c>
      <c r="F20" s="13">
        <v>651903</v>
      </c>
      <c r="G20" s="13">
        <v>17150</v>
      </c>
      <c r="H20" s="13">
        <v>35556</v>
      </c>
      <c r="I20" s="13">
        <v>364941</v>
      </c>
      <c r="J20" s="13">
        <v>30442</v>
      </c>
      <c r="K20" s="13">
        <v>6440</v>
      </c>
      <c r="L20" s="13">
        <v>11959</v>
      </c>
    </row>
    <row r="21" spans="1:12" x14ac:dyDescent="0.25">
      <c r="A21" s="12" t="s">
        <v>23</v>
      </c>
      <c r="B21" s="13">
        <f t="shared" si="2"/>
        <v>3844032</v>
      </c>
      <c r="C21" s="13">
        <v>63972</v>
      </c>
      <c r="D21" s="13">
        <v>2623259</v>
      </c>
      <c r="E21" s="13">
        <v>0</v>
      </c>
      <c r="F21" s="13">
        <v>700133</v>
      </c>
      <c r="G21" s="13">
        <v>15501</v>
      </c>
      <c r="H21" s="13">
        <v>36296</v>
      </c>
      <c r="I21" s="13">
        <v>354858</v>
      </c>
      <c r="J21" s="13">
        <v>32413</v>
      </c>
      <c r="K21" s="13">
        <v>6842</v>
      </c>
      <c r="L21" s="13">
        <v>10758</v>
      </c>
    </row>
    <row r="22" spans="1:12" x14ac:dyDescent="0.25">
      <c r="A22" s="12" t="s">
        <v>24</v>
      </c>
      <c r="B22" s="13">
        <f t="shared" si="2"/>
        <v>3869169</v>
      </c>
      <c r="C22" s="13">
        <v>61282</v>
      </c>
      <c r="D22" s="13">
        <v>2604051</v>
      </c>
      <c r="E22" s="13">
        <v>0</v>
      </c>
      <c r="F22" s="13">
        <v>741774</v>
      </c>
      <c r="G22" s="13">
        <v>15119</v>
      </c>
      <c r="H22" s="13">
        <v>36745</v>
      </c>
      <c r="I22" s="13">
        <v>361284</v>
      </c>
      <c r="J22" s="13">
        <v>29885</v>
      </c>
      <c r="K22" s="13">
        <v>6359</v>
      </c>
      <c r="L22" s="13">
        <v>12670</v>
      </c>
    </row>
    <row r="23" spans="1:12" x14ac:dyDescent="0.25">
      <c r="A23" s="12" t="s">
        <v>25</v>
      </c>
      <c r="B23" s="13">
        <f t="shared" si="2"/>
        <v>3437705</v>
      </c>
      <c r="C23" s="13">
        <v>52354</v>
      </c>
      <c r="D23" s="13">
        <v>2378713</v>
      </c>
      <c r="E23" s="13">
        <v>0</v>
      </c>
      <c r="F23" s="13">
        <v>588242</v>
      </c>
      <c r="G23" s="13">
        <v>11862</v>
      </c>
      <c r="H23" s="13">
        <v>32529</v>
      </c>
      <c r="I23" s="13">
        <v>329537</v>
      </c>
      <c r="J23" s="13">
        <v>28092</v>
      </c>
      <c r="K23" s="13">
        <v>6483</v>
      </c>
      <c r="L23" s="13">
        <v>9893</v>
      </c>
    </row>
    <row r="24" spans="1:12" x14ac:dyDescent="0.25">
      <c r="A24" s="12" t="s">
        <v>26</v>
      </c>
      <c r="B24" s="13">
        <f t="shared" si="2"/>
        <v>3631318</v>
      </c>
      <c r="C24" s="13">
        <v>53415</v>
      </c>
      <c r="D24" s="13">
        <v>2448832</v>
      </c>
      <c r="E24" s="13">
        <v>0</v>
      </c>
      <c r="F24" s="13">
        <v>696840</v>
      </c>
      <c r="G24" s="13">
        <v>6808</v>
      </c>
      <c r="H24" s="13">
        <v>33987</v>
      </c>
      <c r="I24" s="13">
        <v>343738</v>
      </c>
      <c r="J24" s="13">
        <v>28937</v>
      </c>
      <c r="K24" s="13">
        <v>6705</v>
      </c>
      <c r="L24" s="13">
        <v>12056</v>
      </c>
    </row>
    <row r="25" spans="1:12" x14ac:dyDescent="0.25">
      <c r="A25" s="17"/>
      <c r="B25" s="15"/>
      <c r="C25" s="16"/>
      <c r="D25" s="16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0">
        <v>2023</v>
      </c>
      <c r="B26" s="11">
        <f>SUM(B27:B38)</f>
        <v>45342063</v>
      </c>
      <c r="C26" s="11">
        <f t="shared" ref="C26:L26" si="3">SUM(C27:C38)</f>
        <v>1476076</v>
      </c>
      <c r="D26" s="11">
        <f t="shared" si="3"/>
        <v>29720650</v>
      </c>
      <c r="E26" s="11">
        <f t="shared" si="3"/>
        <v>0</v>
      </c>
      <c r="F26" s="11">
        <f t="shared" si="3"/>
        <v>9357861</v>
      </c>
      <c r="G26" s="11">
        <f t="shared" si="3"/>
        <v>143003</v>
      </c>
      <c r="H26" s="11">
        <f t="shared" si="3"/>
        <v>365294</v>
      </c>
      <c r="I26" s="11">
        <f t="shared" si="3"/>
        <v>3689186</v>
      </c>
      <c r="J26" s="11">
        <f t="shared" si="3"/>
        <v>374558</v>
      </c>
      <c r="K26" s="11">
        <f t="shared" si="3"/>
        <v>42131</v>
      </c>
      <c r="L26" s="11">
        <f t="shared" si="3"/>
        <v>173304</v>
      </c>
    </row>
    <row r="27" spans="1:12" x14ac:dyDescent="0.25">
      <c r="A27" s="12" t="s">
        <v>15</v>
      </c>
      <c r="B27" s="13">
        <f t="shared" ref="B27:B38" si="4">SUM(C27:L27)</f>
        <v>3586825</v>
      </c>
      <c r="C27" s="13">
        <v>154405</v>
      </c>
      <c r="D27" s="13">
        <v>2233044</v>
      </c>
      <c r="E27" s="13">
        <v>0</v>
      </c>
      <c r="F27" s="13">
        <v>871985</v>
      </c>
      <c r="G27" s="13">
        <v>1289</v>
      </c>
      <c r="H27" s="13">
        <v>24929</v>
      </c>
      <c r="I27" s="13">
        <v>256186</v>
      </c>
      <c r="J27" s="13">
        <v>29390</v>
      </c>
      <c r="K27" s="13">
        <v>3148</v>
      </c>
      <c r="L27" s="13">
        <v>12449</v>
      </c>
    </row>
    <row r="28" spans="1:12" x14ac:dyDescent="0.25">
      <c r="A28" s="12" t="s">
        <v>16</v>
      </c>
      <c r="B28" s="13">
        <f t="shared" si="4"/>
        <v>3683721</v>
      </c>
      <c r="C28" s="13">
        <v>150915</v>
      </c>
      <c r="D28" s="13">
        <v>2167208</v>
      </c>
      <c r="E28" s="13">
        <v>0</v>
      </c>
      <c r="F28" s="13">
        <v>1028648</v>
      </c>
      <c r="G28" s="13">
        <v>3813</v>
      </c>
      <c r="H28" s="13">
        <v>26916</v>
      </c>
      <c r="I28" s="13">
        <v>254469</v>
      </c>
      <c r="J28" s="13">
        <v>33010</v>
      </c>
      <c r="K28" s="13">
        <v>4171</v>
      </c>
      <c r="L28" s="13">
        <v>14571</v>
      </c>
    </row>
    <row r="29" spans="1:12" x14ac:dyDescent="0.25">
      <c r="A29" s="12" t="s">
        <v>17</v>
      </c>
      <c r="B29" s="13">
        <f t="shared" si="4"/>
        <v>4081776</v>
      </c>
      <c r="C29" s="13">
        <v>188086</v>
      </c>
      <c r="D29" s="13">
        <v>2509357</v>
      </c>
      <c r="E29" s="13">
        <v>0</v>
      </c>
      <c r="F29" s="13">
        <v>950075</v>
      </c>
      <c r="G29" s="13">
        <v>14237</v>
      </c>
      <c r="H29" s="13">
        <v>33414</v>
      </c>
      <c r="I29" s="13">
        <v>334777</v>
      </c>
      <c r="J29" s="13">
        <v>32951</v>
      </c>
      <c r="K29" s="13">
        <v>3435</v>
      </c>
      <c r="L29" s="13">
        <v>15444</v>
      </c>
    </row>
    <row r="30" spans="1:12" x14ac:dyDescent="0.25">
      <c r="A30" s="12" t="s">
        <v>18</v>
      </c>
      <c r="B30" s="13">
        <f t="shared" si="4"/>
        <v>3523358</v>
      </c>
      <c r="C30" s="13">
        <v>129230</v>
      </c>
      <c r="D30" s="13">
        <v>2297703</v>
      </c>
      <c r="E30" s="13">
        <v>0</v>
      </c>
      <c r="F30" s="13">
        <v>721957</v>
      </c>
      <c r="G30" s="13">
        <v>11627</v>
      </c>
      <c r="H30" s="13">
        <v>28513</v>
      </c>
      <c r="I30" s="13">
        <v>288123</v>
      </c>
      <c r="J30" s="13">
        <v>29476</v>
      </c>
      <c r="K30" s="13">
        <v>2834</v>
      </c>
      <c r="L30" s="13">
        <v>13895</v>
      </c>
    </row>
    <row r="31" spans="1:12" x14ac:dyDescent="0.25">
      <c r="A31" s="12" t="s">
        <v>19</v>
      </c>
      <c r="B31" s="13">
        <f t="shared" si="4"/>
        <v>3956185</v>
      </c>
      <c r="C31" s="13">
        <v>128414</v>
      </c>
      <c r="D31" s="13">
        <v>2665824</v>
      </c>
      <c r="E31" s="13">
        <v>0</v>
      </c>
      <c r="F31" s="13">
        <v>737054</v>
      </c>
      <c r="G31" s="13">
        <v>17026</v>
      </c>
      <c r="H31" s="13">
        <v>31761</v>
      </c>
      <c r="I31" s="13">
        <v>327880</v>
      </c>
      <c r="J31" s="13">
        <v>30980</v>
      </c>
      <c r="K31" s="13">
        <v>3053</v>
      </c>
      <c r="L31" s="13">
        <v>14193</v>
      </c>
    </row>
    <row r="32" spans="1:12" x14ac:dyDescent="0.25">
      <c r="A32" s="12" t="s">
        <v>20</v>
      </c>
      <c r="B32" s="13">
        <f t="shared" si="4"/>
        <v>3777047</v>
      </c>
      <c r="C32" s="13">
        <v>116302</v>
      </c>
      <c r="D32" s="13">
        <v>2549121</v>
      </c>
      <c r="E32" s="13">
        <v>0</v>
      </c>
      <c r="F32" s="13">
        <v>696636</v>
      </c>
      <c r="G32" s="13">
        <v>16917</v>
      </c>
      <c r="H32" s="13">
        <v>30532</v>
      </c>
      <c r="I32" s="13">
        <v>317538</v>
      </c>
      <c r="J32" s="13">
        <v>30512</v>
      </c>
      <c r="K32" s="13">
        <v>2924</v>
      </c>
      <c r="L32" s="13">
        <v>16565</v>
      </c>
    </row>
    <row r="33" spans="1:12" x14ac:dyDescent="0.25">
      <c r="A33" s="12" t="s">
        <v>21</v>
      </c>
      <c r="B33" s="13">
        <f t="shared" si="4"/>
        <v>3658215</v>
      </c>
      <c r="C33" s="13">
        <v>105344</v>
      </c>
      <c r="D33" s="13">
        <v>2463272</v>
      </c>
      <c r="E33" s="13">
        <v>0</v>
      </c>
      <c r="F33" s="13">
        <v>687759</v>
      </c>
      <c r="G33" s="13">
        <v>7148</v>
      </c>
      <c r="H33" s="13">
        <v>28498</v>
      </c>
      <c r="I33" s="13">
        <v>317184</v>
      </c>
      <c r="J33" s="13">
        <v>31316</v>
      </c>
      <c r="K33" s="13">
        <v>2940</v>
      </c>
      <c r="L33" s="13">
        <v>14754</v>
      </c>
    </row>
    <row r="34" spans="1:12" x14ac:dyDescent="0.25">
      <c r="A34" s="12" t="s">
        <v>22</v>
      </c>
      <c r="B34" s="13">
        <f t="shared" si="4"/>
        <v>4062454</v>
      </c>
      <c r="C34" s="13">
        <v>117732</v>
      </c>
      <c r="D34" s="13">
        <v>2757888</v>
      </c>
      <c r="E34" s="13">
        <v>0</v>
      </c>
      <c r="F34" s="13">
        <v>745815</v>
      </c>
      <c r="G34" s="13">
        <v>18214</v>
      </c>
      <c r="H34" s="13">
        <v>32293</v>
      </c>
      <c r="I34" s="13">
        <v>339857</v>
      </c>
      <c r="J34" s="13">
        <v>33337</v>
      </c>
      <c r="K34" s="13">
        <v>3100</v>
      </c>
      <c r="L34" s="13">
        <v>14218</v>
      </c>
    </row>
    <row r="35" spans="1:12" x14ac:dyDescent="0.25">
      <c r="A35" s="12" t="s">
        <v>23</v>
      </c>
      <c r="B35" s="13">
        <f t="shared" si="4"/>
        <v>3764805</v>
      </c>
      <c r="C35" s="13">
        <v>102700</v>
      </c>
      <c r="D35" s="13">
        <v>2544751</v>
      </c>
      <c r="E35" s="13">
        <v>0</v>
      </c>
      <c r="F35" s="13">
        <v>719186</v>
      </c>
      <c r="G35" s="13">
        <v>16101</v>
      </c>
      <c r="H35" s="13">
        <v>29727</v>
      </c>
      <c r="I35" s="13">
        <v>305662</v>
      </c>
      <c r="J35" s="13">
        <v>31047</v>
      </c>
      <c r="K35" s="13">
        <v>2760</v>
      </c>
      <c r="L35" s="13">
        <v>12871</v>
      </c>
    </row>
    <row r="36" spans="1:12" x14ac:dyDescent="0.25">
      <c r="A36" s="12" t="s">
        <v>24</v>
      </c>
      <c r="B36" s="13">
        <f t="shared" si="4"/>
        <v>3741041</v>
      </c>
      <c r="C36" s="13">
        <v>97974</v>
      </c>
      <c r="D36" s="13">
        <v>2558351</v>
      </c>
      <c r="E36" s="13">
        <v>0</v>
      </c>
      <c r="F36" s="13">
        <v>673897</v>
      </c>
      <c r="G36" s="13">
        <v>15718</v>
      </c>
      <c r="H36" s="13">
        <v>33607</v>
      </c>
      <c r="I36" s="13">
        <v>312872</v>
      </c>
      <c r="J36" s="13">
        <v>31076</v>
      </c>
      <c r="K36" s="13">
        <v>3409</v>
      </c>
      <c r="L36" s="13">
        <v>14137</v>
      </c>
    </row>
    <row r="37" spans="1:12" x14ac:dyDescent="0.25">
      <c r="A37" s="12" t="s">
        <v>25</v>
      </c>
      <c r="B37" s="13">
        <f t="shared" si="4"/>
        <v>3796230</v>
      </c>
      <c r="C37" s="13">
        <v>96002</v>
      </c>
      <c r="D37" s="13">
        <v>2516824</v>
      </c>
      <c r="E37" s="13">
        <v>0</v>
      </c>
      <c r="F37" s="13">
        <v>769073</v>
      </c>
      <c r="G37" s="13">
        <v>14678</v>
      </c>
      <c r="H37" s="13">
        <v>33289</v>
      </c>
      <c r="I37" s="13">
        <v>315092</v>
      </c>
      <c r="J37" s="13">
        <v>30762</v>
      </c>
      <c r="K37" s="13">
        <v>5102</v>
      </c>
      <c r="L37" s="13">
        <v>15408</v>
      </c>
    </row>
    <row r="38" spans="1:12" x14ac:dyDescent="0.25">
      <c r="A38" s="12" t="s">
        <v>26</v>
      </c>
      <c r="B38" s="13">
        <f t="shared" si="4"/>
        <v>3710406</v>
      </c>
      <c r="C38" s="13">
        <v>88972</v>
      </c>
      <c r="D38" s="13">
        <v>2457307</v>
      </c>
      <c r="E38" s="13">
        <v>0</v>
      </c>
      <c r="F38" s="13">
        <v>755776</v>
      </c>
      <c r="G38" s="13">
        <v>6235</v>
      </c>
      <c r="H38" s="13">
        <v>31815</v>
      </c>
      <c r="I38" s="13">
        <v>319546</v>
      </c>
      <c r="J38" s="13">
        <v>30701</v>
      </c>
      <c r="K38" s="13">
        <v>5255</v>
      </c>
      <c r="L38" s="13">
        <v>14799</v>
      </c>
    </row>
    <row r="39" spans="1:12" x14ac:dyDescent="0.25">
      <c r="A39" s="17"/>
      <c r="B39" s="15"/>
      <c r="C39" s="16"/>
      <c r="D39" s="16"/>
      <c r="E39" s="15"/>
      <c r="F39" s="15"/>
      <c r="G39" s="15"/>
      <c r="H39" s="15"/>
      <c r="I39" s="15"/>
      <c r="J39" s="15"/>
      <c r="K39" s="15"/>
      <c r="L39" s="15"/>
    </row>
    <row r="40" spans="1:12" s="13" customFormat="1" x14ac:dyDescent="0.25">
      <c r="A40" s="10">
        <v>2022</v>
      </c>
      <c r="B40" s="11">
        <f>SUM(B41:B52)</f>
        <v>40354020</v>
      </c>
      <c r="C40" s="11">
        <f>SUM(C41:C52)</f>
        <v>2240764</v>
      </c>
      <c r="D40" s="11">
        <f t="shared" ref="D40:L40" si="5">SUM(D41:D52)</f>
        <v>25242461</v>
      </c>
      <c r="E40" s="11">
        <f t="shared" si="5"/>
        <v>0</v>
      </c>
      <c r="F40" s="11">
        <f t="shared" si="5"/>
        <v>8860868</v>
      </c>
      <c r="G40" s="11">
        <f t="shared" si="5"/>
        <v>142334</v>
      </c>
      <c r="H40" s="11">
        <f t="shared" si="5"/>
        <v>294397</v>
      </c>
      <c r="I40" s="11">
        <f t="shared" si="5"/>
        <v>2968270</v>
      </c>
      <c r="J40" s="11">
        <f t="shared" si="5"/>
        <v>358160</v>
      </c>
      <c r="K40" s="11">
        <f t="shared" si="5"/>
        <v>54286</v>
      </c>
      <c r="L40" s="11">
        <f t="shared" si="5"/>
        <v>192480</v>
      </c>
    </row>
    <row r="41" spans="1:12" x14ac:dyDescent="0.25">
      <c r="A41" s="12" t="s">
        <v>15</v>
      </c>
      <c r="B41" s="13">
        <f>SUM(C41:L41)</f>
        <v>2563114</v>
      </c>
      <c r="C41" s="13">
        <v>140107</v>
      </c>
      <c r="D41" s="13">
        <v>1622291</v>
      </c>
      <c r="E41" s="13">
        <v>0</v>
      </c>
      <c r="F41" s="13">
        <v>573343</v>
      </c>
      <c r="G41" s="13">
        <v>25</v>
      </c>
      <c r="H41" s="13">
        <v>17101</v>
      </c>
      <c r="I41" s="13">
        <v>167598</v>
      </c>
      <c r="J41" s="13">
        <v>25535</v>
      </c>
      <c r="K41" s="13">
        <v>4455</v>
      </c>
      <c r="L41" s="13">
        <v>12659</v>
      </c>
    </row>
    <row r="42" spans="1:12" x14ac:dyDescent="0.25">
      <c r="A42" s="12" t="s">
        <v>16</v>
      </c>
      <c r="B42" s="13">
        <f t="shared" ref="B42:B46" si="6">SUM(C42:L42)</f>
        <v>2759005</v>
      </c>
      <c r="C42" s="13">
        <v>165319</v>
      </c>
      <c r="D42" s="13">
        <v>1740912</v>
      </c>
      <c r="E42" s="13">
        <v>0</v>
      </c>
      <c r="F42" s="13">
        <v>589199</v>
      </c>
      <c r="G42" s="13">
        <v>3886</v>
      </c>
      <c r="H42" s="13">
        <v>19082</v>
      </c>
      <c r="I42" s="13">
        <v>190357</v>
      </c>
      <c r="J42" s="13">
        <v>26928</v>
      </c>
      <c r="K42" s="13">
        <v>5457</v>
      </c>
      <c r="L42" s="13">
        <v>17865</v>
      </c>
    </row>
    <row r="43" spans="1:12" x14ac:dyDescent="0.25">
      <c r="A43" s="12" t="s">
        <v>17</v>
      </c>
      <c r="B43" s="13">
        <f t="shared" si="6"/>
        <v>3384312</v>
      </c>
      <c r="C43" s="13">
        <v>215187</v>
      </c>
      <c r="D43" s="13">
        <v>2103866</v>
      </c>
      <c r="E43" s="13">
        <v>0</v>
      </c>
      <c r="F43" s="13">
        <v>748016</v>
      </c>
      <c r="G43" s="13">
        <v>9414</v>
      </c>
      <c r="H43" s="13">
        <v>23717</v>
      </c>
      <c r="I43" s="13">
        <v>229731</v>
      </c>
      <c r="J43" s="13">
        <v>29597</v>
      </c>
      <c r="K43" s="13">
        <v>6519</v>
      </c>
      <c r="L43" s="13">
        <v>18265</v>
      </c>
    </row>
    <row r="44" spans="1:12" x14ac:dyDescent="0.25">
      <c r="A44" s="12" t="s">
        <v>18</v>
      </c>
      <c r="B44" s="13">
        <f t="shared" si="6"/>
        <v>3228975</v>
      </c>
      <c r="C44" s="13">
        <v>198168</v>
      </c>
      <c r="D44" s="13">
        <v>2002700</v>
      </c>
      <c r="E44" s="13">
        <v>0</v>
      </c>
      <c r="F44" s="13">
        <v>711375</v>
      </c>
      <c r="G44" s="13">
        <v>9144</v>
      </c>
      <c r="H44" s="13">
        <v>22942</v>
      </c>
      <c r="I44" s="13">
        <v>230925</v>
      </c>
      <c r="J44" s="13">
        <v>28465</v>
      </c>
      <c r="K44" s="13">
        <v>6253</v>
      </c>
      <c r="L44" s="13">
        <v>19003</v>
      </c>
    </row>
    <row r="45" spans="1:12" x14ac:dyDescent="0.25">
      <c r="A45" s="12" t="s">
        <v>19</v>
      </c>
      <c r="B45" s="13">
        <f t="shared" si="6"/>
        <v>3531400</v>
      </c>
      <c r="C45" s="13">
        <v>213619</v>
      </c>
      <c r="D45" s="13">
        <v>2208939</v>
      </c>
      <c r="E45" s="13">
        <v>0</v>
      </c>
      <c r="F45" s="13">
        <v>748318</v>
      </c>
      <c r="G45" s="13">
        <v>17879</v>
      </c>
      <c r="H45" s="13">
        <v>25847</v>
      </c>
      <c r="I45" s="13">
        <v>264703</v>
      </c>
      <c r="J45" s="13">
        <v>28410</v>
      </c>
      <c r="K45" s="13">
        <v>5951</v>
      </c>
      <c r="L45" s="13">
        <v>17734</v>
      </c>
    </row>
    <row r="46" spans="1:12" x14ac:dyDescent="0.25">
      <c r="A46" s="12" t="s">
        <v>20</v>
      </c>
      <c r="B46" s="13">
        <f t="shared" si="6"/>
        <v>3249257</v>
      </c>
      <c r="C46" s="13">
        <v>184504</v>
      </c>
      <c r="D46" s="13">
        <v>2061064</v>
      </c>
      <c r="E46" s="13">
        <v>0</v>
      </c>
      <c r="F46" s="13">
        <v>667900</v>
      </c>
      <c r="G46" s="13">
        <v>17375</v>
      </c>
      <c r="H46" s="13">
        <v>24077</v>
      </c>
      <c r="I46" s="13">
        <v>242052</v>
      </c>
      <c r="J46" s="13">
        <v>27816</v>
      </c>
      <c r="K46" s="13">
        <v>5803</v>
      </c>
      <c r="L46" s="13">
        <v>18666</v>
      </c>
    </row>
    <row r="47" spans="1:12" x14ac:dyDescent="0.25">
      <c r="A47" s="12" t="s">
        <v>21</v>
      </c>
      <c r="B47" s="13">
        <v>3424249</v>
      </c>
      <c r="C47" s="13">
        <v>182337</v>
      </c>
      <c r="D47" s="13">
        <v>2156036</v>
      </c>
      <c r="E47" s="13">
        <v>0</v>
      </c>
      <c r="F47" s="13">
        <v>746503</v>
      </c>
      <c r="G47" s="13">
        <v>10375</v>
      </c>
      <c r="H47" s="13">
        <v>25326</v>
      </c>
      <c r="I47" s="13">
        <v>258666</v>
      </c>
      <c r="J47" s="13">
        <v>29218</v>
      </c>
      <c r="K47" s="13">
        <v>3447</v>
      </c>
      <c r="L47" s="13">
        <v>12341</v>
      </c>
    </row>
    <row r="48" spans="1:12" x14ac:dyDescent="0.25">
      <c r="A48" s="12" t="s">
        <v>22</v>
      </c>
      <c r="B48" s="13">
        <v>3717032</v>
      </c>
      <c r="C48" s="13">
        <v>208404</v>
      </c>
      <c r="D48" s="13">
        <v>2358083</v>
      </c>
      <c r="E48" s="13">
        <v>0</v>
      </c>
      <c r="F48" s="13">
        <v>774898</v>
      </c>
      <c r="G48" s="13">
        <v>17688</v>
      </c>
      <c r="H48" s="13">
        <v>28221</v>
      </c>
      <c r="I48" s="13">
        <v>284296</v>
      </c>
      <c r="J48" s="13">
        <v>30979</v>
      </c>
      <c r="K48" s="13">
        <v>3184</v>
      </c>
      <c r="L48" s="13">
        <v>11279</v>
      </c>
    </row>
    <row r="49" spans="1:12" x14ac:dyDescent="0.25">
      <c r="A49" s="12" t="s">
        <v>23</v>
      </c>
      <c r="B49" s="13">
        <v>3793198</v>
      </c>
      <c r="C49" s="13">
        <v>212323</v>
      </c>
      <c r="D49" s="13">
        <v>2303509</v>
      </c>
      <c r="E49" s="13">
        <v>0</v>
      </c>
      <c r="F49" s="13">
        <v>912356</v>
      </c>
      <c r="G49" s="13">
        <v>16978</v>
      </c>
      <c r="H49" s="13">
        <v>28519</v>
      </c>
      <c r="I49" s="13">
        <v>273398</v>
      </c>
      <c r="J49" s="13">
        <v>32022</v>
      </c>
      <c r="K49" s="13">
        <v>3731</v>
      </c>
      <c r="L49" s="13">
        <v>10362</v>
      </c>
    </row>
    <row r="50" spans="1:12" x14ac:dyDescent="0.25">
      <c r="A50" s="12" t="s">
        <v>24</v>
      </c>
      <c r="B50" s="13">
        <v>3570152</v>
      </c>
      <c r="C50" s="13">
        <v>187003</v>
      </c>
      <c r="D50" s="13">
        <v>2226530</v>
      </c>
      <c r="E50" s="13">
        <v>0</v>
      </c>
      <c r="F50" s="13">
        <v>783003</v>
      </c>
      <c r="G50" s="13">
        <v>16272</v>
      </c>
      <c r="H50" s="13">
        <v>28046</v>
      </c>
      <c r="I50" s="13">
        <v>282384</v>
      </c>
      <c r="J50" s="13">
        <v>30360</v>
      </c>
      <c r="K50" s="13">
        <v>3369</v>
      </c>
      <c r="L50" s="13">
        <v>13185</v>
      </c>
    </row>
    <row r="51" spans="1:12" x14ac:dyDescent="0.25">
      <c r="A51" s="12" t="s">
        <v>25</v>
      </c>
      <c r="B51" s="13">
        <v>3516935</v>
      </c>
      <c r="C51" s="13">
        <v>171365</v>
      </c>
      <c r="D51" s="13">
        <v>2188601</v>
      </c>
      <c r="E51" s="13">
        <v>0</v>
      </c>
      <c r="F51" s="13">
        <v>770064</v>
      </c>
      <c r="G51" s="13">
        <v>15180</v>
      </c>
      <c r="H51" s="13">
        <v>26022</v>
      </c>
      <c r="I51" s="13">
        <v>275540</v>
      </c>
      <c r="J51" s="13">
        <v>38317</v>
      </c>
      <c r="K51" s="13">
        <v>3131</v>
      </c>
      <c r="L51" s="13">
        <v>28715</v>
      </c>
    </row>
    <row r="52" spans="1:12" x14ac:dyDescent="0.25">
      <c r="A52" s="12" t="s">
        <v>26</v>
      </c>
      <c r="B52" s="13">
        <v>3616391</v>
      </c>
      <c r="C52" s="13">
        <v>162428</v>
      </c>
      <c r="D52" s="13">
        <v>2269930</v>
      </c>
      <c r="E52" s="13">
        <v>0</v>
      </c>
      <c r="F52" s="13">
        <v>835893</v>
      </c>
      <c r="G52" s="13">
        <v>8118</v>
      </c>
      <c r="H52" s="13">
        <v>25497</v>
      </c>
      <c r="I52" s="13">
        <v>268620</v>
      </c>
      <c r="J52" s="13">
        <v>30513</v>
      </c>
      <c r="K52" s="13">
        <v>2986</v>
      </c>
      <c r="L52" s="13">
        <v>12406</v>
      </c>
    </row>
    <row r="53" spans="1:12" x14ac:dyDescent="0.2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s="13" customFormat="1" x14ac:dyDescent="0.25">
      <c r="A54" s="10">
        <v>2021</v>
      </c>
      <c r="B54" s="11">
        <f>SUM(B55:B66)</f>
        <v>28230088</v>
      </c>
      <c r="C54" s="11">
        <f t="shared" ref="C54:L54" si="7">SUM(C55:C66)</f>
        <v>1719402</v>
      </c>
      <c r="D54" s="11">
        <f t="shared" si="7"/>
        <v>18423638</v>
      </c>
      <c r="E54" s="11">
        <f t="shared" si="7"/>
        <v>0</v>
      </c>
      <c r="F54" s="11">
        <f t="shared" si="7"/>
        <v>5160131</v>
      </c>
      <c r="G54" s="11">
        <f t="shared" si="7"/>
        <v>14599</v>
      </c>
      <c r="H54" s="11">
        <f t="shared" si="7"/>
        <v>174002</v>
      </c>
      <c r="I54" s="11">
        <f t="shared" si="7"/>
        <v>1706327</v>
      </c>
      <c r="J54" s="11">
        <f t="shared" si="7"/>
        <v>308906</v>
      </c>
      <c r="K54" s="11">
        <f t="shared" si="7"/>
        <v>46162</v>
      </c>
      <c r="L54" s="11">
        <f t="shared" si="7"/>
        <v>153931</v>
      </c>
    </row>
    <row r="55" spans="1:12" x14ac:dyDescent="0.25">
      <c r="A55" s="12" t="s">
        <v>15</v>
      </c>
      <c r="B55" s="13">
        <v>2163942</v>
      </c>
      <c r="C55" s="13">
        <v>125072</v>
      </c>
      <c r="D55" s="13">
        <v>1384577</v>
      </c>
      <c r="E55" s="13">
        <v>0</v>
      </c>
      <c r="F55" s="13">
        <v>481951</v>
      </c>
      <c r="G55" s="13">
        <v>0</v>
      </c>
      <c r="H55" s="13">
        <v>14217</v>
      </c>
      <c r="I55" s="13">
        <v>117603</v>
      </c>
      <c r="J55" s="13">
        <v>28356</v>
      </c>
      <c r="K55" s="13">
        <v>2755</v>
      </c>
      <c r="L55" s="13">
        <v>9411</v>
      </c>
    </row>
    <row r="56" spans="1:12" x14ac:dyDescent="0.25">
      <c r="A56" s="12" t="s">
        <v>16</v>
      </c>
      <c r="B56" s="13">
        <v>2048001</v>
      </c>
      <c r="C56" s="13">
        <v>133125</v>
      </c>
      <c r="D56" s="13">
        <v>1323597</v>
      </c>
      <c r="E56" s="13">
        <v>0</v>
      </c>
      <c r="F56" s="13">
        <v>415584</v>
      </c>
      <c r="G56" s="13">
        <v>51</v>
      </c>
      <c r="H56" s="13">
        <v>13843</v>
      </c>
      <c r="I56" s="13">
        <v>120328</v>
      </c>
      <c r="J56" s="13">
        <v>28315</v>
      </c>
      <c r="K56" s="13">
        <v>321</v>
      </c>
      <c r="L56" s="13">
        <v>9948</v>
      </c>
    </row>
    <row r="57" spans="1:12" x14ac:dyDescent="0.25">
      <c r="A57" s="12" t="s">
        <v>17</v>
      </c>
      <c r="B57" s="13">
        <v>2180834</v>
      </c>
      <c r="C57" s="13">
        <v>137736</v>
      </c>
      <c r="D57" s="13">
        <v>1435524</v>
      </c>
      <c r="E57" s="13">
        <v>0</v>
      </c>
      <c r="F57" s="13">
        <v>413766</v>
      </c>
      <c r="G57" s="13">
        <v>98</v>
      </c>
      <c r="H57" s="13">
        <v>14916</v>
      </c>
      <c r="I57" s="13">
        <v>131788</v>
      </c>
      <c r="J57" s="13">
        <v>29722</v>
      </c>
      <c r="K57" s="13">
        <v>3626</v>
      </c>
      <c r="L57" s="13">
        <v>13658</v>
      </c>
    </row>
    <row r="58" spans="1:12" x14ac:dyDescent="0.25">
      <c r="A58" s="12" t="s">
        <v>18</v>
      </c>
      <c r="B58" s="13">
        <v>1889588</v>
      </c>
      <c r="C58" s="13">
        <v>112235</v>
      </c>
      <c r="D58" s="13">
        <v>1255298</v>
      </c>
      <c r="E58" s="13">
        <v>0</v>
      </c>
      <c r="F58" s="13">
        <v>351559</v>
      </c>
      <c r="G58" s="13">
        <v>83</v>
      </c>
      <c r="H58" s="13">
        <v>13119</v>
      </c>
      <c r="I58" s="13">
        <v>116698</v>
      </c>
      <c r="J58" s="13">
        <v>27092</v>
      </c>
      <c r="K58" s="13">
        <v>3363</v>
      </c>
      <c r="L58" s="13">
        <v>10141</v>
      </c>
    </row>
    <row r="59" spans="1:12" x14ac:dyDescent="0.25">
      <c r="A59" s="12" t="s">
        <v>19</v>
      </c>
      <c r="B59" s="13">
        <v>2156093</v>
      </c>
      <c r="C59" s="13">
        <v>129582</v>
      </c>
      <c r="D59" s="13">
        <v>1434272</v>
      </c>
      <c r="E59" s="13">
        <v>0</v>
      </c>
      <c r="F59" s="13">
        <v>39389</v>
      </c>
      <c r="G59" s="13">
        <v>115</v>
      </c>
      <c r="H59" s="13">
        <v>14495</v>
      </c>
      <c r="I59" s="13">
        <v>14048</v>
      </c>
      <c r="J59" s="13">
        <v>27805</v>
      </c>
      <c r="K59" s="13">
        <v>3791</v>
      </c>
      <c r="L59" s="13">
        <v>11663</v>
      </c>
    </row>
    <row r="60" spans="1:12" x14ac:dyDescent="0.25">
      <c r="A60" s="12" t="s">
        <v>20</v>
      </c>
      <c r="B60" s="13">
        <v>2196929</v>
      </c>
      <c r="C60" s="13">
        <v>134214</v>
      </c>
      <c r="D60" s="13">
        <v>1461986</v>
      </c>
      <c r="E60" s="13">
        <v>0</v>
      </c>
      <c r="F60" s="13">
        <v>394226</v>
      </c>
      <c r="G60" s="13">
        <v>242</v>
      </c>
      <c r="H60" s="13">
        <v>14574</v>
      </c>
      <c r="I60" s="13">
        <v>148201</v>
      </c>
      <c r="J60" s="13">
        <v>27653</v>
      </c>
      <c r="K60" s="13">
        <v>4009</v>
      </c>
      <c r="L60" s="13">
        <v>11824</v>
      </c>
    </row>
    <row r="61" spans="1:12" x14ac:dyDescent="0.25">
      <c r="A61" s="12" t="s">
        <v>21</v>
      </c>
      <c r="B61" s="13">
        <v>2345953</v>
      </c>
      <c r="C61" s="13">
        <v>143141</v>
      </c>
      <c r="D61" s="13">
        <v>1545603</v>
      </c>
      <c r="E61" s="13">
        <v>0</v>
      </c>
      <c r="F61" s="13">
        <v>433326</v>
      </c>
      <c r="G61" s="13">
        <v>211</v>
      </c>
      <c r="H61" s="13">
        <v>1586</v>
      </c>
      <c r="I61" s="13">
        <v>162359</v>
      </c>
      <c r="J61" s="13">
        <v>28683</v>
      </c>
      <c r="K61" s="13">
        <v>4066</v>
      </c>
      <c r="L61" s="13">
        <v>12704</v>
      </c>
    </row>
    <row r="62" spans="1:12" x14ac:dyDescent="0.25">
      <c r="A62" s="12" t="s">
        <v>22</v>
      </c>
      <c r="B62" s="13">
        <v>2454193</v>
      </c>
      <c r="C62" s="13">
        <v>147663</v>
      </c>
      <c r="D62" s="13">
        <v>1622838</v>
      </c>
      <c r="E62" s="13">
        <v>0</v>
      </c>
      <c r="F62" s="13">
        <v>455887</v>
      </c>
      <c r="G62" s="13">
        <v>848</v>
      </c>
      <c r="H62" s="13">
        <v>16555</v>
      </c>
      <c r="I62" s="13">
        <v>162825</v>
      </c>
      <c r="J62" s="13">
        <v>2766</v>
      </c>
      <c r="K62" s="13">
        <v>4643</v>
      </c>
      <c r="L62" s="13">
        <v>15274</v>
      </c>
    </row>
    <row r="63" spans="1:12" x14ac:dyDescent="0.25">
      <c r="A63" s="12" t="s">
        <v>23</v>
      </c>
      <c r="B63" s="13">
        <v>2490060</v>
      </c>
      <c r="C63" s="13">
        <v>153315</v>
      </c>
      <c r="D63" s="13">
        <v>1624800</v>
      </c>
      <c r="E63" s="13">
        <v>0</v>
      </c>
      <c r="F63" s="13">
        <v>479172</v>
      </c>
      <c r="G63" s="13">
        <v>1457</v>
      </c>
      <c r="H63" s="13">
        <v>17184</v>
      </c>
      <c r="I63" s="13">
        <v>167634</v>
      </c>
      <c r="J63" s="13">
        <v>27224</v>
      </c>
      <c r="K63" s="13">
        <v>4555</v>
      </c>
      <c r="L63" s="13">
        <v>14719</v>
      </c>
    </row>
    <row r="64" spans="1:12" x14ac:dyDescent="0.25">
      <c r="A64" s="12" t="s">
        <v>24</v>
      </c>
      <c r="B64" s="13">
        <v>2541719</v>
      </c>
      <c r="C64" s="13">
        <v>155065</v>
      </c>
      <c r="D64" s="13">
        <v>1657533</v>
      </c>
      <c r="E64" s="13">
        <v>0</v>
      </c>
      <c r="F64" s="13">
        <v>489333</v>
      </c>
      <c r="G64" s="13">
        <v>2607</v>
      </c>
      <c r="H64" s="13">
        <v>16888</v>
      </c>
      <c r="I64" s="13">
        <v>174402</v>
      </c>
      <c r="J64" s="13">
        <v>27058</v>
      </c>
      <c r="K64" s="13">
        <v>4975</v>
      </c>
      <c r="L64" s="13">
        <v>13858</v>
      </c>
    </row>
    <row r="65" spans="1:12" x14ac:dyDescent="0.25">
      <c r="A65" s="12" t="s">
        <v>25</v>
      </c>
      <c r="B65" s="13">
        <v>2767673</v>
      </c>
      <c r="C65" s="13">
        <v>170732</v>
      </c>
      <c r="D65" s="13">
        <v>1774567</v>
      </c>
      <c r="E65" s="13">
        <v>0</v>
      </c>
      <c r="F65" s="13">
        <v>563525</v>
      </c>
      <c r="G65" s="13">
        <v>6182</v>
      </c>
      <c r="H65" s="13">
        <v>17839</v>
      </c>
      <c r="I65" s="13">
        <v>187535</v>
      </c>
      <c r="J65" s="13">
        <v>26514</v>
      </c>
      <c r="K65" s="13">
        <v>4621</v>
      </c>
      <c r="L65" s="13">
        <v>16158</v>
      </c>
    </row>
    <row r="66" spans="1:12" x14ac:dyDescent="0.25">
      <c r="A66" s="12" t="s">
        <v>26</v>
      </c>
      <c r="B66" s="13">
        <v>2995103</v>
      </c>
      <c r="C66" s="13">
        <v>177522</v>
      </c>
      <c r="D66" s="13">
        <v>1903043</v>
      </c>
      <c r="E66" s="13">
        <v>0</v>
      </c>
      <c r="F66" s="13">
        <v>642413</v>
      </c>
      <c r="G66" s="13">
        <v>2705</v>
      </c>
      <c r="H66" s="13">
        <v>18786</v>
      </c>
      <c r="I66" s="13">
        <v>202906</v>
      </c>
      <c r="J66" s="13">
        <v>27718</v>
      </c>
      <c r="K66" s="13">
        <v>5437</v>
      </c>
      <c r="L66" s="13">
        <v>14573</v>
      </c>
    </row>
    <row r="67" spans="1:12" x14ac:dyDescent="0.2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s="13" customFormat="1" x14ac:dyDescent="0.25">
      <c r="A68" s="10">
        <v>2020</v>
      </c>
      <c r="B68" s="11">
        <f>SUM(B69:B80)</f>
        <v>27026831</v>
      </c>
      <c r="C68" s="11">
        <f t="shared" ref="C68:L68" si="8">SUM(C69:C80)</f>
        <v>1990745</v>
      </c>
      <c r="D68" s="11">
        <f t="shared" si="8"/>
        <v>16724214</v>
      </c>
      <c r="E68" s="11">
        <f t="shared" si="8"/>
        <v>0</v>
      </c>
      <c r="F68" s="11">
        <f t="shared" si="8"/>
        <v>4903839</v>
      </c>
      <c r="G68" s="11">
        <f t="shared" si="8"/>
        <v>10941</v>
      </c>
      <c r="H68" s="11">
        <f t="shared" si="8"/>
        <v>183357</v>
      </c>
      <c r="I68" s="11">
        <f t="shared" si="8"/>
        <v>1577206</v>
      </c>
      <c r="J68" s="11">
        <f t="shared" si="8"/>
        <v>365142</v>
      </c>
      <c r="K68" s="11">
        <f t="shared" si="8"/>
        <v>20053</v>
      </c>
      <c r="L68" s="11">
        <f t="shared" si="8"/>
        <v>119260</v>
      </c>
    </row>
    <row r="69" spans="1:12" x14ac:dyDescent="0.25">
      <c r="A69" s="12" t="s">
        <v>15</v>
      </c>
      <c r="B69" s="13">
        <v>4753308</v>
      </c>
      <c r="C69" s="13">
        <v>463257</v>
      </c>
      <c r="D69" s="13">
        <v>2860373</v>
      </c>
      <c r="E69" s="13">
        <v>0</v>
      </c>
      <c r="F69" s="13">
        <v>964009</v>
      </c>
      <c r="G69" s="13">
        <v>386</v>
      </c>
      <c r="H69" s="13">
        <v>30247</v>
      </c>
      <c r="I69" s="13">
        <v>372051</v>
      </c>
      <c r="J69" s="13">
        <v>42051</v>
      </c>
      <c r="K69" s="13">
        <v>0</v>
      </c>
      <c r="L69" s="13">
        <v>20934</v>
      </c>
    </row>
    <row r="70" spans="1:12" x14ac:dyDescent="0.25">
      <c r="A70" s="12" t="s">
        <v>16</v>
      </c>
      <c r="B70" s="13">
        <v>4803606</v>
      </c>
      <c r="C70" s="13">
        <v>459072</v>
      </c>
      <c r="D70" s="13">
        <v>2878321</v>
      </c>
      <c r="E70" s="13">
        <v>0</v>
      </c>
      <c r="F70" s="13">
        <v>1035148</v>
      </c>
      <c r="G70" s="13">
        <v>3589</v>
      </c>
      <c r="H70" s="13">
        <v>29247</v>
      </c>
      <c r="I70" s="13">
        <v>330305</v>
      </c>
      <c r="J70" s="13">
        <v>45007</v>
      </c>
      <c r="K70" s="13">
        <v>0</v>
      </c>
      <c r="L70" s="13">
        <v>22917</v>
      </c>
    </row>
    <row r="71" spans="1:12" x14ac:dyDescent="0.25">
      <c r="A71" s="12" t="s">
        <v>17</v>
      </c>
      <c r="B71" s="13">
        <v>3034076</v>
      </c>
      <c r="C71" s="13">
        <v>266938</v>
      </c>
      <c r="D71" s="13">
        <v>1957162</v>
      </c>
      <c r="E71" s="13">
        <v>0</v>
      </c>
      <c r="F71" s="13">
        <v>524331</v>
      </c>
      <c r="G71" s="13">
        <v>6626</v>
      </c>
      <c r="H71" s="13">
        <v>20688</v>
      </c>
      <c r="I71" s="13">
        <v>210002</v>
      </c>
      <c r="J71" s="13">
        <v>33107</v>
      </c>
      <c r="K71" s="13">
        <v>398</v>
      </c>
      <c r="L71" s="13">
        <v>14824</v>
      </c>
    </row>
    <row r="72" spans="1:12" x14ac:dyDescent="0.25">
      <c r="A72" s="12" t="s">
        <v>18</v>
      </c>
      <c r="B72" s="13">
        <v>739974</v>
      </c>
      <c r="C72" s="13">
        <v>32613</v>
      </c>
      <c r="D72" s="13">
        <v>540663</v>
      </c>
      <c r="E72" s="13">
        <v>0</v>
      </c>
      <c r="F72" s="13">
        <v>108394</v>
      </c>
      <c r="G72" s="13">
        <v>0</v>
      </c>
      <c r="H72" s="13">
        <v>5561</v>
      </c>
      <c r="I72" s="13">
        <v>2545</v>
      </c>
      <c r="J72" s="13">
        <v>19558</v>
      </c>
      <c r="K72" s="13">
        <v>1765</v>
      </c>
      <c r="L72" s="13">
        <v>597</v>
      </c>
    </row>
    <row r="73" spans="1:12" x14ac:dyDescent="0.25">
      <c r="A73" s="12" t="s">
        <v>19</v>
      </c>
      <c r="B73" s="13">
        <v>810113</v>
      </c>
      <c r="C73" s="13">
        <v>38059</v>
      </c>
      <c r="D73" s="13">
        <v>58784</v>
      </c>
      <c r="E73" s="13">
        <v>0</v>
      </c>
      <c r="F73" s="13">
        <v>122977</v>
      </c>
      <c r="G73" s="13">
        <v>0</v>
      </c>
      <c r="H73" s="13">
        <v>5997</v>
      </c>
      <c r="I73" s="13">
        <v>29896</v>
      </c>
      <c r="J73" s="13">
        <v>20872</v>
      </c>
      <c r="K73" s="13">
        <v>1681</v>
      </c>
      <c r="L73" s="13">
        <v>2791</v>
      </c>
    </row>
    <row r="74" spans="1:12" x14ac:dyDescent="0.25">
      <c r="A74" s="12" t="s">
        <v>20</v>
      </c>
      <c r="B74" s="13">
        <v>1086820</v>
      </c>
      <c r="C74" s="13">
        <v>58945</v>
      </c>
      <c r="D74" s="13">
        <v>753171</v>
      </c>
      <c r="E74" s="13">
        <v>0</v>
      </c>
      <c r="F74" s="13">
        <v>182123</v>
      </c>
      <c r="G74" s="13">
        <v>15</v>
      </c>
      <c r="H74" s="13">
        <v>8562</v>
      </c>
      <c r="I74" s="13">
        <v>52342</v>
      </c>
      <c r="J74" s="13">
        <v>22789</v>
      </c>
      <c r="K74" s="13">
        <v>1791</v>
      </c>
      <c r="L74" s="13">
        <v>7082</v>
      </c>
    </row>
    <row r="75" spans="1:12" x14ac:dyDescent="0.25">
      <c r="A75" s="12" t="s">
        <v>21</v>
      </c>
      <c r="B75" s="13">
        <v>1592261</v>
      </c>
      <c r="C75" s="13">
        <v>9737</v>
      </c>
      <c r="D75" s="13">
        <v>1067314</v>
      </c>
      <c r="E75" s="13">
        <v>0</v>
      </c>
      <c r="F75" s="13">
        <v>288494</v>
      </c>
      <c r="G75" s="13">
        <v>71</v>
      </c>
      <c r="H75" s="13">
        <v>11953</v>
      </c>
      <c r="I75" s="13">
        <v>86325</v>
      </c>
      <c r="J75" s="13">
        <v>29912</v>
      </c>
      <c r="K75" s="13">
        <v>2205</v>
      </c>
      <c r="L75" s="13">
        <v>8617</v>
      </c>
    </row>
    <row r="76" spans="1:12" x14ac:dyDescent="0.25">
      <c r="A76" s="12" t="s">
        <v>22</v>
      </c>
      <c r="B76" s="13">
        <v>1801980</v>
      </c>
      <c r="C76" s="13">
        <v>113795</v>
      </c>
      <c r="D76" s="13">
        <v>1187236</v>
      </c>
      <c r="E76" s="13">
        <v>0</v>
      </c>
      <c r="F76" s="13">
        <v>340297</v>
      </c>
      <c r="G76" s="13">
        <v>38</v>
      </c>
      <c r="H76" s="13">
        <v>13393</v>
      </c>
      <c r="I76" s="13">
        <v>104959</v>
      </c>
      <c r="J76" s="13">
        <v>30774</v>
      </c>
      <c r="K76" s="13">
        <v>2178</v>
      </c>
      <c r="L76" s="13">
        <v>931</v>
      </c>
    </row>
    <row r="77" spans="1:12" x14ac:dyDescent="0.25">
      <c r="A77" s="12" t="s">
        <v>23</v>
      </c>
      <c r="B77" s="13">
        <v>1977118</v>
      </c>
      <c r="C77" s="13">
        <v>128034</v>
      </c>
      <c r="D77" s="13">
        <v>1274414</v>
      </c>
      <c r="E77" s="13">
        <v>0</v>
      </c>
      <c r="F77" s="13">
        <v>39937</v>
      </c>
      <c r="G77" s="13">
        <v>18</v>
      </c>
      <c r="H77" s="13">
        <v>14386</v>
      </c>
      <c r="I77" s="13">
        <v>117907</v>
      </c>
      <c r="J77" s="13">
        <v>31214</v>
      </c>
      <c r="K77" s="13">
        <v>2324</v>
      </c>
      <c r="L77" s="13">
        <v>9451</v>
      </c>
    </row>
    <row r="78" spans="1:12" x14ac:dyDescent="0.25">
      <c r="A78" s="12" t="s">
        <v>24</v>
      </c>
      <c r="B78" s="13">
        <v>2130070</v>
      </c>
      <c r="C78" s="13">
        <v>142905</v>
      </c>
      <c r="D78" s="13">
        <v>1376304</v>
      </c>
      <c r="E78" s="13">
        <v>0</v>
      </c>
      <c r="F78" s="13">
        <v>419412</v>
      </c>
      <c r="G78" s="13">
        <v>30</v>
      </c>
      <c r="H78" s="13">
        <v>14772</v>
      </c>
      <c r="I78" s="13">
        <v>13255</v>
      </c>
      <c r="J78" s="13">
        <v>31414</v>
      </c>
      <c r="K78" s="13">
        <v>2415</v>
      </c>
      <c r="L78" s="13">
        <v>10268</v>
      </c>
    </row>
    <row r="79" spans="1:12" x14ac:dyDescent="0.25">
      <c r="A79" s="12" t="s">
        <v>25</v>
      </c>
      <c r="B79" s="13">
        <v>2126900</v>
      </c>
      <c r="C79" s="13">
        <v>141664</v>
      </c>
      <c r="D79" s="13">
        <v>1362714</v>
      </c>
      <c r="E79" s="13">
        <v>0</v>
      </c>
      <c r="F79" s="13">
        <v>432195</v>
      </c>
      <c r="G79" s="13">
        <v>115</v>
      </c>
      <c r="H79" s="13">
        <v>14319</v>
      </c>
      <c r="I79" s="13">
        <v>134527</v>
      </c>
      <c r="J79" s="13">
        <v>28385</v>
      </c>
      <c r="K79" s="13">
        <v>2719</v>
      </c>
      <c r="L79" s="13">
        <v>10262</v>
      </c>
    </row>
    <row r="80" spans="1:12" x14ac:dyDescent="0.25">
      <c r="A80" s="12" t="s">
        <v>26</v>
      </c>
      <c r="B80" s="13">
        <v>2170605</v>
      </c>
      <c r="C80" s="13">
        <v>135726</v>
      </c>
      <c r="D80" s="13">
        <v>1407758</v>
      </c>
      <c r="E80" s="13">
        <v>0</v>
      </c>
      <c r="F80" s="13">
        <v>446522</v>
      </c>
      <c r="G80" s="13">
        <v>53</v>
      </c>
      <c r="H80" s="13">
        <v>14232</v>
      </c>
      <c r="I80" s="13">
        <v>123092</v>
      </c>
      <c r="J80" s="13">
        <v>30059</v>
      </c>
      <c r="K80" s="13">
        <v>2577</v>
      </c>
      <c r="L80" s="13">
        <v>10586</v>
      </c>
    </row>
    <row r="81" spans="1:12" x14ac:dyDescent="0.2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s="13" customFormat="1" x14ac:dyDescent="0.25">
      <c r="A82" s="10">
        <v>2019</v>
      </c>
      <c r="B82" s="11">
        <f>SUM(B83:B94)</f>
        <v>57826019</v>
      </c>
      <c r="C82" s="11">
        <f t="shared" ref="C82:L82" si="9">SUM(C83:C94)</f>
        <v>5992767</v>
      </c>
      <c r="D82" s="11">
        <f t="shared" si="9"/>
        <v>34158225</v>
      </c>
      <c r="E82" s="11">
        <f t="shared" si="9"/>
        <v>0</v>
      </c>
      <c r="F82" s="11">
        <f t="shared" si="9"/>
        <v>9618468</v>
      </c>
      <c r="G82" s="11">
        <f t="shared" si="9"/>
        <v>140493</v>
      </c>
      <c r="H82" s="11">
        <f t="shared" si="9"/>
        <v>331639</v>
      </c>
      <c r="I82" s="11">
        <f t="shared" si="9"/>
        <v>3780621</v>
      </c>
      <c r="J82" s="11">
        <f t="shared" si="9"/>
        <v>438870</v>
      </c>
      <c r="K82" s="11">
        <f t="shared" si="9"/>
        <v>0</v>
      </c>
      <c r="L82" s="11">
        <f t="shared" si="9"/>
        <v>392020</v>
      </c>
    </row>
    <row r="83" spans="1:12" x14ac:dyDescent="0.25">
      <c r="A83" s="12" t="s">
        <v>15</v>
      </c>
      <c r="B83" s="13">
        <v>4264129</v>
      </c>
      <c r="C83" s="13">
        <v>489384</v>
      </c>
      <c r="D83" s="13">
        <v>2471941</v>
      </c>
      <c r="E83" s="13">
        <v>0</v>
      </c>
      <c r="F83" s="13">
        <v>871863</v>
      </c>
      <c r="G83" s="13">
        <v>6</v>
      </c>
      <c r="H83" s="13">
        <v>29913</v>
      </c>
      <c r="I83" s="13">
        <v>333421</v>
      </c>
      <c r="J83" s="13">
        <v>37011</v>
      </c>
      <c r="K83" s="13">
        <v>0</v>
      </c>
      <c r="L83" s="13">
        <v>3059</v>
      </c>
    </row>
    <row r="84" spans="1:12" x14ac:dyDescent="0.25">
      <c r="A84" s="12" t="s">
        <v>16</v>
      </c>
      <c r="B84" s="13">
        <v>4284908</v>
      </c>
      <c r="C84" s="13">
        <v>516803</v>
      </c>
      <c r="D84" s="13">
        <v>2527464</v>
      </c>
      <c r="E84" s="13">
        <v>0</v>
      </c>
      <c r="F84" s="13">
        <v>806128</v>
      </c>
      <c r="G84" s="13">
        <v>9219</v>
      </c>
      <c r="H84" s="13">
        <v>29633</v>
      </c>
      <c r="I84" s="13">
        <v>329767</v>
      </c>
      <c r="J84" s="13">
        <v>36419</v>
      </c>
      <c r="K84" s="13">
        <v>0</v>
      </c>
      <c r="L84" s="13">
        <v>29475</v>
      </c>
    </row>
    <row r="85" spans="1:12" x14ac:dyDescent="0.25">
      <c r="A85" s="12" t="s">
        <v>17</v>
      </c>
      <c r="B85" s="13">
        <v>4542503</v>
      </c>
      <c r="C85" s="13">
        <v>506538</v>
      </c>
      <c r="D85" s="13">
        <v>2633953</v>
      </c>
      <c r="E85" s="13">
        <v>0</v>
      </c>
      <c r="F85" s="13">
        <v>962265</v>
      </c>
      <c r="G85" s="13">
        <v>11366</v>
      </c>
      <c r="H85" s="13">
        <v>30075</v>
      </c>
      <c r="I85" s="13">
        <v>326533</v>
      </c>
      <c r="J85" s="13">
        <v>3845</v>
      </c>
      <c r="K85" s="13">
        <v>0</v>
      </c>
      <c r="L85" s="13">
        <v>33323</v>
      </c>
    </row>
    <row r="86" spans="1:12" x14ac:dyDescent="0.25">
      <c r="A86" s="12" t="s">
        <v>18</v>
      </c>
      <c r="B86" s="13">
        <v>4367111</v>
      </c>
      <c r="C86" s="13">
        <v>527686</v>
      </c>
      <c r="D86" s="13">
        <v>2595116</v>
      </c>
      <c r="E86" s="13">
        <v>0</v>
      </c>
      <c r="F86" s="13">
        <v>783426</v>
      </c>
      <c r="G86" s="13">
        <v>14237</v>
      </c>
      <c r="H86" s="13">
        <v>30776</v>
      </c>
      <c r="I86" s="13">
        <v>348852</v>
      </c>
      <c r="J86" s="13">
        <v>34361</v>
      </c>
      <c r="K86" s="13">
        <v>0</v>
      </c>
      <c r="L86" s="13">
        <v>32657</v>
      </c>
    </row>
    <row r="87" spans="1:12" x14ac:dyDescent="0.25">
      <c r="A87" s="12" t="s">
        <v>19</v>
      </c>
      <c r="B87" s="13">
        <v>4793102</v>
      </c>
      <c r="C87" s="13">
        <v>596517</v>
      </c>
      <c r="D87" s="13">
        <v>2824632</v>
      </c>
      <c r="E87" s="13">
        <v>0</v>
      </c>
      <c r="F87" s="13">
        <v>86593</v>
      </c>
      <c r="G87" s="13">
        <v>16661</v>
      </c>
      <c r="H87" s="13">
        <v>33993</v>
      </c>
      <c r="I87" s="13">
        <v>384154</v>
      </c>
      <c r="J87" s="13">
        <v>36188</v>
      </c>
      <c r="K87" s="13">
        <v>0</v>
      </c>
      <c r="L87" s="13">
        <v>35027</v>
      </c>
    </row>
    <row r="88" spans="1:12" x14ac:dyDescent="0.25">
      <c r="A88" s="12" t="s">
        <v>20</v>
      </c>
      <c r="B88" s="13">
        <v>5176274</v>
      </c>
      <c r="C88" s="13">
        <v>554373</v>
      </c>
      <c r="D88" s="13">
        <v>2699042</v>
      </c>
      <c r="E88" s="13">
        <v>0</v>
      </c>
      <c r="F88" s="13">
        <v>1367212</v>
      </c>
      <c r="G88" s="13">
        <v>17659</v>
      </c>
      <c r="H88" s="13">
        <v>3313</v>
      </c>
      <c r="I88" s="13">
        <v>372262</v>
      </c>
      <c r="J88" s="13">
        <v>37483</v>
      </c>
      <c r="K88" s="13">
        <v>0</v>
      </c>
      <c r="L88" s="13">
        <v>95113</v>
      </c>
    </row>
    <row r="89" spans="1:12" x14ac:dyDescent="0.25">
      <c r="A89" s="12" t="s">
        <v>21</v>
      </c>
      <c r="B89" s="13">
        <v>5054307</v>
      </c>
      <c r="C89" s="13">
        <v>576329</v>
      </c>
      <c r="D89" s="13">
        <v>2998670</v>
      </c>
      <c r="E89" s="13">
        <v>0</v>
      </c>
      <c r="F89" s="13">
        <v>95081</v>
      </c>
      <c r="G89" s="13">
        <v>9596</v>
      </c>
      <c r="H89" s="13">
        <v>3514</v>
      </c>
      <c r="I89" s="13">
        <v>411895</v>
      </c>
      <c r="J89" s="13">
        <v>38903</v>
      </c>
      <c r="K89" s="13">
        <v>0</v>
      </c>
      <c r="L89" s="13">
        <v>32964</v>
      </c>
    </row>
    <row r="90" spans="1:12" x14ac:dyDescent="0.25">
      <c r="A90" s="12" t="s">
        <v>22</v>
      </c>
      <c r="B90" s="13">
        <v>5112551</v>
      </c>
      <c r="C90" s="13">
        <v>574037</v>
      </c>
      <c r="D90" s="13">
        <v>3060331</v>
      </c>
      <c r="E90" s="13">
        <v>0</v>
      </c>
      <c r="F90" s="13">
        <v>940403</v>
      </c>
      <c r="G90" s="13">
        <v>219</v>
      </c>
      <c r="H90" s="13">
        <v>35356</v>
      </c>
      <c r="I90" s="13">
        <v>40762</v>
      </c>
      <c r="J90" s="13">
        <v>40623</v>
      </c>
      <c r="K90" s="13">
        <v>0</v>
      </c>
      <c r="L90" s="13">
        <v>32281</v>
      </c>
    </row>
    <row r="91" spans="1:12" x14ac:dyDescent="0.25">
      <c r="A91" s="12" t="s">
        <v>23</v>
      </c>
      <c r="B91" s="13">
        <v>5015301</v>
      </c>
      <c r="C91" s="13">
        <v>539391</v>
      </c>
      <c r="D91" s="13">
        <v>3041448</v>
      </c>
      <c r="E91" s="13">
        <v>0</v>
      </c>
      <c r="F91" s="13">
        <v>919116</v>
      </c>
      <c r="G91" s="13">
        <v>21695</v>
      </c>
      <c r="H91" s="13">
        <v>34405</v>
      </c>
      <c r="I91" s="13">
        <v>38166</v>
      </c>
      <c r="J91" s="13">
        <v>43681</v>
      </c>
      <c r="K91" s="13">
        <v>0</v>
      </c>
      <c r="L91" s="13">
        <v>33905</v>
      </c>
    </row>
    <row r="92" spans="1:12" x14ac:dyDescent="0.25">
      <c r="A92" s="12" t="s">
        <v>24</v>
      </c>
      <c r="B92" s="13">
        <v>5488170</v>
      </c>
      <c r="C92" s="13">
        <v>567876</v>
      </c>
      <c r="D92" s="13">
        <v>3381381</v>
      </c>
      <c r="E92" s="13">
        <v>0</v>
      </c>
      <c r="F92" s="13">
        <v>973295</v>
      </c>
      <c r="G92" s="13">
        <v>19879</v>
      </c>
      <c r="H92" s="13">
        <v>36761</v>
      </c>
      <c r="I92" s="13">
        <v>424426</v>
      </c>
      <c r="J92" s="13">
        <v>45576</v>
      </c>
      <c r="K92" s="13">
        <v>0</v>
      </c>
      <c r="L92" s="13">
        <v>38976</v>
      </c>
    </row>
    <row r="93" spans="1:12" x14ac:dyDescent="0.25">
      <c r="A93" s="12" t="s">
        <v>25</v>
      </c>
      <c r="B93" s="13">
        <v>4832754</v>
      </c>
      <c r="C93" s="13">
        <v>49537</v>
      </c>
      <c r="D93" s="13">
        <v>2980856</v>
      </c>
      <c r="E93" s="13">
        <v>0</v>
      </c>
      <c r="F93" s="13">
        <v>843617</v>
      </c>
      <c r="G93" s="13">
        <v>19184</v>
      </c>
      <c r="H93" s="13">
        <v>32637</v>
      </c>
      <c r="I93" s="13">
        <v>385972</v>
      </c>
      <c r="J93" s="13">
        <v>42388</v>
      </c>
      <c r="K93" s="13">
        <v>0</v>
      </c>
      <c r="L93" s="13">
        <v>3273</v>
      </c>
    </row>
    <row r="94" spans="1:12" x14ac:dyDescent="0.25">
      <c r="A94" s="12" t="s">
        <v>26</v>
      </c>
      <c r="B94" s="13">
        <v>4894909</v>
      </c>
      <c r="C94" s="13">
        <v>494296</v>
      </c>
      <c r="D94" s="13">
        <v>2943391</v>
      </c>
      <c r="E94" s="13">
        <v>0</v>
      </c>
      <c r="F94" s="13">
        <v>969469</v>
      </c>
      <c r="G94" s="13">
        <v>772</v>
      </c>
      <c r="H94" s="13">
        <v>31263</v>
      </c>
      <c r="I94" s="13">
        <v>384411</v>
      </c>
      <c r="J94" s="13">
        <v>42392</v>
      </c>
      <c r="K94" s="13">
        <v>0</v>
      </c>
      <c r="L94" s="13">
        <v>21967</v>
      </c>
    </row>
    <row r="95" spans="1:12" x14ac:dyDescent="0.2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s="13" customFormat="1" x14ac:dyDescent="0.25">
      <c r="A96" s="10">
        <v>2018</v>
      </c>
      <c r="B96" s="11">
        <f>SUM(B97:B108)</f>
        <v>57826019</v>
      </c>
      <c r="C96" s="11">
        <f t="shared" ref="C96:L96" si="10">SUM(C97:C108)</f>
        <v>6438600</v>
      </c>
      <c r="D96" s="11">
        <f t="shared" si="10"/>
        <v>34158225</v>
      </c>
      <c r="E96" s="11">
        <f t="shared" si="10"/>
        <v>0</v>
      </c>
      <c r="F96" s="11">
        <f t="shared" si="10"/>
        <v>11253534</v>
      </c>
      <c r="G96" s="11">
        <f t="shared" si="10"/>
        <v>169122</v>
      </c>
      <c r="H96" s="11">
        <f t="shared" si="10"/>
        <v>393082</v>
      </c>
      <c r="I96" s="11">
        <f t="shared" si="10"/>
        <v>4490973</v>
      </c>
      <c r="J96" s="11">
        <f t="shared" si="10"/>
        <v>473475</v>
      </c>
      <c r="K96" s="11">
        <f t="shared" si="10"/>
        <v>0</v>
      </c>
      <c r="L96" s="11">
        <f t="shared" si="10"/>
        <v>449008</v>
      </c>
    </row>
    <row r="97" spans="1:12" x14ac:dyDescent="0.25">
      <c r="A97" s="12" t="s">
        <v>15</v>
      </c>
      <c r="B97" s="13">
        <v>4264129</v>
      </c>
      <c r="C97" s="13">
        <v>489384</v>
      </c>
      <c r="D97" s="13">
        <v>2471941</v>
      </c>
      <c r="E97" s="13">
        <v>0</v>
      </c>
      <c r="F97" s="13">
        <v>871863</v>
      </c>
      <c r="G97" s="13">
        <v>6</v>
      </c>
      <c r="H97" s="13">
        <v>29913</v>
      </c>
      <c r="I97" s="13">
        <v>333421</v>
      </c>
      <c r="J97" s="13">
        <v>37011</v>
      </c>
      <c r="K97" s="13">
        <v>0</v>
      </c>
      <c r="L97" s="13">
        <v>30590</v>
      </c>
    </row>
    <row r="98" spans="1:12" x14ac:dyDescent="0.25">
      <c r="A98" s="12" t="s">
        <v>16</v>
      </c>
      <c r="B98" s="13">
        <v>4284908</v>
      </c>
      <c r="C98" s="13">
        <v>516803</v>
      </c>
      <c r="D98" s="13">
        <v>2527464</v>
      </c>
      <c r="E98" s="13">
        <v>0</v>
      </c>
      <c r="F98" s="13">
        <v>806128</v>
      </c>
      <c r="G98" s="13">
        <v>9219</v>
      </c>
      <c r="H98" s="13">
        <v>29633</v>
      </c>
      <c r="I98" s="13">
        <v>329767</v>
      </c>
      <c r="J98" s="13">
        <v>36419</v>
      </c>
      <c r="K98" s="13">
        <v>0</v>
      </c>
      <c r="L98" s="13">
        <v>29475</v>
      </c>
    </row>
    <row r="99" spans="1:12" x14ac:dyDescent="0.25">
      <c r="A99" s="12" t="s">
        <v>17</v>
      </c>
      <c r="B99" s="13">
        <v>4542503</v>
      </c>
      <c r="C99" s="13">
        <v>506538</v>
      </c>
      <c r="D99" s="13">
        <v>2633953</v>
      </c>
      <c r="E99" s="13">
        <v>0</v>
      </c>
      <c r="F99" s="13">
        <v>962265</v>
      </c>
      <c r="G99" s="13">
        <v>11366</v>
      </c>
      <c r="H99" s="13">
        <v>30075</v>
      </c>
      <c r="I99" s="13">
        <v>326533</v>
      </c>
      <c r="J99" s="13">
        <v>38450</v>
      </c>
      <c r="K99" s="13">
        <v>0</v>
      </c>
      <c r="L99" s="13">
        <v>33323</v>
      </c>
    </row>
    <row r="100" spans="1:12" x14ac:dyDescent="0.25">
      <c r="A100" s="12" t="s">
        <v>18</v>
      </c>
      <c r="B100" s="13">
        <v>4367111</v>
      </c>
      <c r="C100" s="13">
        <v>527686</v>
      </c>
      <c r="D100" s="13">
        <v>2595116</v>
      </c>
      <c r="E100" s="13">
        <v>0</v>
      </c>
      <c r="F100" s="13">
        <v>783426</v>
      </c>
      <c r="G100" s="13">
        <v>14237</v>
      </c>
      <c r="H100" s="13">
        <v>30776</v>
      </c>
      <c r="I100" s="13">
        <v>348852</v>
      </c>
      <c r="J100" s="13">
        <v>34361</v>
      </c>
      <c r="K100" s="13">
        <v>0</v>
      </c>
      <c r="L100" s="13">
        <v>32657</v>
      </c>
    </row>
    <row r="101" spans="1:12" x14ac:dyDescent="0.25">
      <c r="A101" s="12" t="s">
        <v>19</v>
      </c>
      <c r="B101" s="13">
        <v>4793102</v>
      </c>
      <c r="C101" s="13">
        <v>596517</v>
      </c>
      <c r="D101" s="13">
        <v>2824632</v>
      </c>
      <c r="E101" s="13">
        <v>0</v>
      </c>
      <c r="F101" s="13">
        <v>865930</v>
      </c>
      <c r="G101" s="13">
        <v>16661</v>
      </c>
      <c r="H101" s="13">
        <v>33993</v>
      </c>
      <c r="I101" s="13">
        <v>384154</v>
      </c>
      <c r="J101" s="13">
        <v>36188</v>
      </c>
      <c r="K101" s="13">
        <v>0</v>
      </c>
      <c r="L101" s="13">
        <v>35027</v>
      </c>
    </row>
    <row r="102" spans="1:12" x14ac:dyDescent="0.25">
      <c r="A102" s="12" t="s">
        <v>20</v>
      </c>
      <c r="B102" s="13">
        <v>5176274</v>
      </c>
      <c r="C102" s="13">
        <v>554373</v>
      </c>
      <c r="D102" s="13">
        <v>2699042</v>
      </c>
      <c r="E102" s="13">
        <v>0</v>
      </c>
      <c r="F102" s="13">
        <v>1367212</v>
      </c>
      <c r="G102" s="13">
        <v>17659</v>
      </c>
      <c r="H102" s="13">
        <v>33130</v>
      </c>
      <c r="I102" s="13">
        <v>372262</v>
      </c>
      <c r="J102" s="13">
        <v>37483</v>
      </c>
      <c r="K102" s="13">
        <v>0</v>
      </c>
      <c r="L102" s="13">
        <v>95113</v>
      </c>
    </row>
    <row r="103" spans="1:12" x14ac:dyDescent="0.25">
      <c r="A103" s="12" t="s">
        <v>21</v>
      </c>
      <c r="B103" s="13">
        <v>5054307</v>
      </c>
      <c r="C103" s="13">
        <v>576329</v>
      </c>
      <c r="D103" s="13">
        <v>2998670</v>
      </c>
      <c r="E103" s="13">
        <v>0</v>
      </c>
      <c r="F103" s="13">
        <v>950810</v>
      </c>
      <c r="G103" s="13">
        <v>9596</v>
      </c>
      <c r="H103" s="13">
        <v>35140</v>
      </c>
      <c r="I103" s="13">
        <v>411895</v>
      </c>
      <c r="J103" s="13">
        <v>38903</v>
      </c>
      <c r="K103" s="13">
        <v>0</v>
      </c>
      <c r="L103" s="13">
        <v>32964</v>
      </c>
    </row>
    <row r="104" spans="1:12" x14ac:dyDescent="0.25">
      <c r="A104" s="12" t="s">
        <v>22</v>
      </c>
      <c r="B104" s="13">
        <v>5112551</v>
      </c>
      <c r="C104" s="13">
        <v>574037</v>
      </c>
      <c r="D104" s="13">
        <v>3060331</v>
      </c>
      <c r="E104" s="13">
        <v>0</v>
      </c>
      <c r="F104" s="13">
        <v>940403</v>
      </c>
      <c r="G104" s="13">
        <v>21900</v>
      </c>
      <c r="H104" s="13">
        <v>35356</v>
      </c>
      <c r="I104" s="13">
        <v>407620</v>
      </c>
      <c r="J104" s="13">
        <v>40623</v>
      </c>
      <c r="K104" s="13">
        <v>0</v>
      </c>
      <c r="L104" s="13">
        <v>32281</v>
      </c>
    </row>
    <row r="105" spans="1:12" x14ac:dyDescent="0.25">
      <c r="A105" s="12" t="s">
        <v>23</v>
      </c>
      <c r="B105" s="13">
        <v>5015301</v>
      </c>
      <c r="C105" s="13">
        <v>539391</v>
      </c>
      <c r="D105" s="13">
        <v>3041448</v>
      </c>
      <c r="E105" s="13">
        <v>0</v>
      </c>
      <c r="F105" s="13">
        <v>919116</v>
      </c>
      <c r="G105" s="13">
        <v>21695</v>
      </c>
      <c r="H105" s="13">
        <v>34405</v>
      </c>
      <c r="I105" s="13">
        <v>381660</v>
      </c>
      <c r="J105" s="13">
        <v>43681</v>
      </c>
      <c r="K105" s="13">
        <v>0</v>
      </c>
      <c r="L105" s="13">
        <v>33905</v>
      </c>
    </row>
    <row r="106" spans="1:12" x14ac:dyDescent="0.25">
      <c r="A106" s="12" t="s">
        <v>24</v>
      </c>
      <c r="B106" s="13">
        <v>5488170</v>
      </c>
      <c r="C106" s="13">
        <v>567876</v>
      </c>
      <c r="D106" s="13">
        <v>3381381</v>
      </c>
      <c r="E106" s="13">
        <v>0</v>
      </c>
      <c r="F106" s="13">
        <v>973295</v>
      </c>
      <c r="G106" s="13">
        <v>19879</v>
      </c>
      <c r="H106" s="13">
        <v>36761</v>
      </c>
      <c r="I106" s="13">
        <v>424426</v>
      </c>
      <c r="J106" s="13">
        <v>45576</v>
      </c>
      <c r="K106" s="13">
        <v>0</v>
      </c>
      <c r="L106" s="13">
        <v>38976</v>
      </c>
    </row>
    <row r="107" spans="1:12" x14ac:dyDescent="0.25">
      <c r="A107" s="12" t="s">
        <v>25</v>
      </c>
      <c r="B107" s="13">
        <v>4832754</v>
      </c>
      <c r="C107" s="13">
        <v>495370</v>
      </c>
      <c r="D107" s="13">
        <v>2980856</v>
      </c>
      <c r="E107" s="13">
        <v>0</v>
      </c>
      <c r="F107" s="13">
        <v>843617</v>
      </c>
      <c r="G107" s="13">
        <v>19184</v>
      </c>
      <c r="H107" s="13">
        <v>32637</v>
      </c>
      <c r="I107" s="13">
        <v>385972</v>
      </c>
      <c r="J107" s="13">
        <v>42388</v>
      </c>
      <c r="K107" s="13">
        <v>0</v>
      </c>
      <c r="L107" s="13">
        <v>32730</v>
      </c>
    </row>
    <row r="108" spans="1:12" x14ac:dyDescent="0.25">
      <c r="A108" s="12" t="s">
        <v>26</v>
      </c>
      <c r="B108" s="13">
        <v>4894909</v>
      </c>
      <c r="C108" s="13">
        <v>494296</v>
      </c>
      <c r="D108" s="13">
        <v>2943391</v>
      </c>
      <c r="E108" s="13">
        <v>0</v>
      </c>
      <c r="F108" s="13">
        <v>969469</v>
      </c>
      <c r="G108" s="13">
        <v>7720</v>
      </c>
      <c r="H108" s="13">
        <v>31263</v>
      </c>
      <c r="I108" s="13">
        <v>384411</v>
      </c>
      <c r="J108" s="13">
        <v>42392</v>
      </c>
      <c r="K108" s="13">
        <v>0</v>
      </c>
      <c r="L108" s="13">
        <v>21967</v>
      </c>
    </row>
    <row r="109" spans="1:12" x14ac:dyDescent="0.2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s="13" customFormat="1" x14ac:dyDescent="0.25">
      <c r="A110" s="10">
        <v>2017</v>
      </c>
      <c r="B110" s="11">
        <f>SUM(B111:B122)</f>
        <v>41528801</v>
      </c>
      <c r="C110" s="11">
        <f t="shared" ref="C110:L110" si="11">SUM(C111:C122)</f>
        <v>4945787</v>
      </c>
      <c r="D110" s="11">
        <f t="shared" si="11"/>
        <v>22827590</v>
      </c>
      <c r="E110" s="11">
        <f t="shared" si="11"/>
        <v>1360</v>
      </c>
      <c r="F110" s="11">
        <f t="shared" si="11"/>
        <v>9513564</v>
      </c>
      <c r="G110" s="11">
        <f t="shared" si="11"/>
        <v>23811</v>
      </c>
      <c r="H110" s="11">
        <f t="shared" si="11"/>
        <v>119047</v>
      </c>
      <c r="I110" s="11">
        <f t="shared" si="11"/>
        <v>1997653</v>
      </c>
      <c r="J110" s="11">
        <f t="shared" si="11"/>
        <v>354256</v>
      </c>
      <c r="K110" s="11">
        <f t="shared" si="11"/>
        <v>0</v>
      </c>
      <c r="L110" s="11">
        <f t="shared" si="11"/>
        <v>1745733</v>
      </c>
    </row>
    <row r="111" spans="1:12" x14ac:dyDescent="0.25">
      <c r="A111" s="12" t="s">
        <v>15</v>
      </c>
      <c r="B111" s="13">
        <v>2523456</v>
      </c>
      <c r="C111" s="13">
        <v>237181</v>
      </c>
      <c r="D111" s="13">
        <v>1395982</v>
      </c>
      <c r="E111" s="13">
        <v>1360</v>
      </c>
      <c r="F111" s="13">
        <v>630076</v>
      </c>
      <c r="G111" s="13">
        <v>44</v>
      </c>
      <c r="H111" s="13">
        <v>6019</v>
      </c>
      <c r="I111" s="13">
        <v>109006</v>
      </c>
      <c r="J111" s="13">
        <v>33678</v>
      </c>
      <c r="K111" s="13"/>
      <c r="L111" s="13">
        <v>110110</v>
      </c>
    </row>
    <row r="112" spans="1:12" x14ac:dyDescent="0.25">
      <c r="A112" s="12" t="s">
        <v>16</v>
      </c>
      <c r="B112" s="13">
        <v>2727339</v>
      </c>
      <c r="C112" s="13">
        <v>280624</v>
      </c>
      <c r="D112" s="13">
        <v>1490679</v>
      </c>
      <c r="E112" s="13">
        <v>0</v>
      </c>
      <c r="F112" s="13">
        <v>701343</v>
      </c>
      <c r="G112" s="13">
        <v>991</v>
      </c>
      <c r="H112" s="13">
        <v>6381</v>
      </c>
      <c r="I112" s="13">
        <v>107391</v>
      </c>
      <c r="J112" s="13">
        <v>32872</v>
      </c>
      <c r="K112" s="13"/>
      <c r="L112" s="13">
        <v>107058</v>
      </c>
    </row>
    <row r="113" spans="1:12" x14ac:dyDescent="0.25">
      <c r="A113" s="12" t="s">
        <v>17</v>
      </c>
      <c r="B113" s="13">
        <v>2933397</v>
      </c>
      <c r="C113" s="13">
        <v>310534</v>
      </c>
      <c r="D113" s="13">
        <v>1682601</v>
      </c>
      <c r="E113" s="13">
        <v>0</v>
      </c>
      <c r="F113" s="13">
        <v>628109</v>
      </c>
      <c r="G113" s="13">
        <v>1188</v>
      </c>
      <c r="H113" s="13">
        <v>8068</v>
      </c>
      <c r="I113" s="13">
        <v>136592</v>
      </c>
      <c r="J113" s="13">
        <v>32571</v>
      </c>
      <c r="K113" s="13"/>
      <c r="L113" s="13">
        <v>133734</v>
      </c>
    </row>
    <row r="114" spans="1:12" x14ac:dyDescent="0.25">
      <c r="A114" s="12" t="s">
        <v>18</v>
      </c>
      <c r="B114" s="13">
        <v>3342436</v>
      </c>
      <c r="C114" s="13">
        <v>398878</v>
      </c>
      <c r="D114" s="13">
        <v>1311827</v>
      </c>
      <c r="E114" s="13">
        <v>0</v>
      </c>
      <c r="F114" s="13">
        <v>1347022</v>
      </c>
      <c r="G114" s="13">
        <v>1162</v>
      </c>
      <c r="H114" s="13">
        <v>7002</v>
      </c>
      <c r="I114" s="13">
        <v>128117</v>
      </c>
      <c r="J114" s="13">
        <v>32302</v>
      </c>
      <c r="K114" s="13"/>
      <c r="L114" s="13">
        <v>116126</v>
      </c>
    </row>
    <row r="115" spans="1:12" x14ac:dyDescent="0.25">
      <c r="A115" s="12" t="s">
        <v>19</v>
      </c>
      <c r="B115" s="13">
        <v>3699306</v>
      </c>
      <c r="C115" s="13">
        <v>476021</v>
      </c>
      <c r="D115" s="13">
        <v>2155634</v>
      </c>
      <c r="E115" s="13">
        <v>0</v>
      </c>
      <c r="F115" s="13">
        <v>679865</v>
      </c>
      <c r="G115" s="13">
        <v>2412</v>
      </c>
      <c r="H115" s="13">
        <v>11377</v>
      </c>
      <c r="I115" s="13">
        <v>183573</v>
      </c>
      <c r="J115" s="13">
        <v>30561</v>
      </c>
      <c r="K115" s="13"/>
      <c r="L115" s="13">
        <v>159863</v>
      </c>
    </row>
    <row r="116" spans="1:12" x14ac:dyDescent="0.25">
      <c r="A116" s="12" t="s">
        <v>20</v>
      </c>
      <c r="B116" s="13">
        <v>3535216</v>
      </c>
      <c r="C116" s="13">
        <v>444829</v>
      </c>
      <c r="D116" s="13">
        <v>2063843</v>
      </c>
      <c r="E116" s="13">
        <v>0</v>
      </c>
      <c r="F116" s="13">
        <v>654429</v>
      </c>
      <c r="G116" s="13">
        <v>2733</v>
      </c>
      <c r="H116" s="13">
        <v>10841</v>
      </c>
      <c r="I116" s="13">
        <v>178396</v>
      </c>
      <c r="J116" s="13">
        <v>28758</v>
      </c>
      <c r="K116" s="13"/>
      <c r="L116" s="13">
        <v>151387</v>
      </c>
    </row>
    <row r="117" spans="1:12" x14ac:dyDescent="0.25">
      <c r="A117" s="12" t="s">
        <v>21</v>
      </c>
      <c r="B117" s="13">
        <v>3558156</v>
      </c>
      <c r="C117" s="13">
        <v>445754</v>
      </c>
      <c r="D117" s="13">
        <v>2060671</v>
      </c>
      <c r="E117" s="13">
        <v>0</v>
      </c>
      <c r="F117" s="13">
        <v>676354</v>
      </c>
      <c r="G117" s="13">
        <v>1376</v>
      </c>
      <c r="H117" s="13">
        <v>10983</v>
      </c>
      <c r="I117" s="13">
        <v>185221</v>
      </c>
      <c r="J117" s="13">
        <v>27893</v>
      </c>
      <c r="K117" s="13"/>
      <c r="L117" s="13">
        <v>149904</v>
      </c>
    </row>
    <row r="118" spans="1:12" x14ac:dyDescent="0.25">
      <c r="A118" s="12" t="s">
        <v>22</v>
      </c>
      <c r="B118" s="13">
        <v>3980458</v>
      </c>
      <c r="C118" s="13">
        <v>484023</v>
      </c>
      <c r="D118" s="13">
        <v>2360606</v>
      </c>
      <c r="E118" s="13">
        <v>0</v>
      </c>
      <c r="F118" s="13">
        <v>720864</v>
      </c>
      <c r="G118" s="13">
        <v>3290</v>
      </c>
      <c r="H118" s="13">
        <v>12176</v>
      </c>
      <c r="I118" s="13">
        <v>200558</v>
      </c>
      <c r="J118" s="13">
        <v>27933</v>
      </c>
      <c r="K118" s="13"/>
      <c r="L118" s="13">
        <v>171008</v>
      </c>
    </row>
    <row r="119" spans="1:12" x14ac:dyDescent="0.25">
      <c r="A119" s="12" t="s">
        <v>23</v>
      </c>
      <c r="B119" s="13">
        <v>4086743</v>
      </c>
      <c r="C119" s="13">
        <v>470770</v>
      </c>
      <c r="D119" s="13">
        <v>2550485</v>
      </c>
      <c r="E119" s="13">
        <v>0</v>
      </c>
      <c r="F119" s="13">
        <v>681385</v>
      </c>
      <c r="G119" s="13">
        <v>2881</v>
      </c>
      <c r="H119" s="13">
        <v>12044</v>
      </c>
      <c r="I119" s="13">
        <v>187751</v>
      </c>
      <c r="J119" s="13">
        <v>29601</v>
      </c>
      <c r="K119" s="13"/>
      <c r="L119" s="13">
        <v>151826</v>
      </c>
    </row>
    <row r="120" spans="1:12" x14ac:dyDescent="0.25">
      <c r="A120" s="12" t="s">
        <v>24</v>
      </c>
      <c r="B120" s="13">
        <v>3803212</v>
      </c>
      <c r="C120" s="13">
        <v>463808</v>
      </c>
      <c r="D120" s="13">
        <v>2286610</v>
      </c>
      <c r="E120" s="13">
        <v>0</v>
      </c>
      <c r="F120" s="13">
        <v>654690</v>
      </c>
      <c r="G120" s="13">
        <v>3065</v>
      </c>
      <c r="H120" s="13">
        <v>11798</v>
      </c>
      <c r="I120" s="13">
        <v>196078</v>
      </c>
      <c r="J120" s="13">
        <v>27192</v>
      </c>
      <c r="K120" s="13"/>
      <c r="L120" s="13">
        <v>159971</v>
      </c>
    </row>
    <row r="121" spans="1:12" x14ac:dyDescent="0.25">
      <c r="A121" s="12" t="s">
        <v>25</v>
      </c>
      <c r="B121" s="13">
        <v>3616458</v>
      </c>
      <c r="C121" s="13">
        <v>457087</v>
      </c>
      <c r="D121" s="13">
        <v>1371138</v>
      </c>
      <c r="E121" s="13">
        <v>0</v>
      </c>
      <c r="F121" s="13">
        <v>1390506</v>
      </c>
      <c r="G121" s="13">
        <v>3143</v>
      </c>
      <c r="H121" s="13">
        <v>11279</v>
      </c>
      <c r="I121" s="13">
        <v>192562</v>
      </c>
      <c r="J121" s="13">
        <v>25597</v>
      </c>
      <c r="K121" s="13"/>
      <c r="L121" s="13">
        <v>165146</v>
      </c>
    </row>
    <row r="122" spans="1:12" x14ac:dyDescent="0.25">
      <c r="A122" s="12" t="s">
        <v>26</v>
      </c>
      <c r="B122" s="13">
        <v>3722624</v>
      </c>
      <c r="C122" s="13">
        <v>476278</v>
      </c>
      <c r="D122" s="13">
        <v>2097514</v>
      </c>
      <c r="E122" s="13">
        <v>0</v>
      </c>
      <c r="F122" s="13">
        <v>748921</v>
      </c>
      <c r="G122" s="13">
        <v>1526</v>
      </c>
      <c r="H122" s="13">
        <v>11079</v>
      </c>
      <c r="I122" s="13">
        <v>192408</v>
      </c>
      <c r="J122" s="13">
        <v>25298</v>
      </c>
      <c r="K122" s="13"/>
      <c r="L122" s="13">
        <v>169600</v>
      </c>
    </row>
    <row r="123" spans="1:12" x14ac:dyDescent="0.2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s="13" customFormat="1" x14ac:dyDescent="0.25">
      <c r="A124" s="10">
        <v>2016</v>
      </c>
      <c r="B124" s="11">
        <f>SUM(B125:B129)</f>
        <v>9420874</v>
      </c>
      <c r="C124" s="11">
        <f>SUM(C125:C129)</f>
        <v>679281</v>
      </c>
      <c r="D124" s="11">
        <f t="shared" ref="D124:L124" si="12">SUM(D125:D129)</f>
        <v>5007593</v>
      </c>
      <c r="E124" s="11">
        <f t="shared" si="12"/>
        <v>4315</v>
      </c>
      <c r="F124" s="11">
        <f t="shared" si="12"/>
        <v>2760261</v>
      </c>
      <c r="G124" s="11">
        <f t="shared" si="12"/>
        <v>2388</v>
      </c>
      <c r="H124" s="11">
        <f t="shared" si="12"/>
        <v>20781</v>
      </c>
      <c r="I124" s="11">
        <f t="shared" si="12"/>
        <v>394024</v>
      </c>
      <c r="J124" s="11">
        <f t="shared" si="12"/>
        <v>149139</v>
      </c>
      <c r="K124" s="11">
        <f t="shared" si="12"/>
        <v>0</v>
      </c>
      <c r="L124" s="11">
        <f t="shared" si="12"/>
        <v>403092</v>
      </c>
    </row>
    <row r="125" spans="1:12" x14ac:dyDescent="0.25">
      <c r="A125" s="12" t="s">
        <v>22</v>
      </c>
      <c r="B125" s="13">
        <v>1712673</v>
      </c>
      <c r="C125" s="13">
        <v>11988</v>
      </c>
      <c r="D125" s="13">
        <v>593773</v>
      </c>
      <c r="E125" s="13">
        <v>15</v>
      </c>
      <c r="F125" s="13">
        <v>993745</v>
      </c>
      <c r="G125" s="13">
        <v>0</v>
      </c>
      <c r="H125" s="13">
        <v>811</v>
      </c>
      <c r="I125" s="13">
        <v>25348</v>
      </c>
      <c r="J125" s="13">
        <v>32788</v>
      </c>
      <c r="K125" s="13"/>
      <c r="L125" s="13">
        <v>54205</v>
      </c>
    </row>
    <row r="126" spans="1:12" x14ac:dyDescent="0.25">
      <c r="A126" s="12" t="s">
        <v>23</v>
      </c>
      <c r="B126" s="13">
        <v>1340000</v>
      </c>
      <c r="C126" s="13">
        <v>105954</v>
      </c>
      <c r="D126" s="13">
        <v>757891</v>
      </c>
      <c r="E126" s="13">
        <v>595</v>
      </c>
      <c r="F126" s="13">
        <v>302152</v>
      </c>
      <c r="G126" s="13">
        <v>172</v>
      </c>
      <c r="H126" s="13">
        <v>4207</v>
      </c>
      <c r="I126" s="13">
        <v>66567</v>
      </c>
      <c r="J126" s="13">
        <v>34191</v>
      </c>
      <c r="K126" s="13"/>
      <c r="L126" s="13">
        <v>68271</v>
      </c>
    </row>
    <row r="127" spans="1:12" x14ac:dyDescent="0.25">
      <c r="A127" s="12" t="s">
        <v>24</v>
      </c>
      <c r="B127" s="13">
        <v>1870612</v>
      </c>
      <c r="C127" s="13">
        <v>163841</v>
      </c>
      <c r="D127" s="13">
        <v>1080541</v>
      </c>
      <c r="E127" s="13">
        <v>1096</v>
      </c>
      <c r="F127" s="13">
        <v>418662</v>
      </c>
      <c r="G127" s="13">
        <v>783</v>
      </c>
      <c r="H127" s="13">
        <v>4870</v>
      </c>
      <c r="I127" s="13">
        <v>90638</v>
      </c>
      <c r="J127" s="13">
        <v>24872</v>
      </c>
      <c r="K127" s="13"/>
      <c r="L127" s="13">
        <v>85309</v>
      </c>
    </row>
    <row r="128" spans="1:12" x14ac:dyDescent="0.25">
      <c r="A128" s="12" t="s">
        <v>25</v>
      </c>
      <c r="B128" s="13">
        <v>2063700</v>
      </c>
      <c r="C128" s="13">
        <v>179424</v>
      </c>
      <c r="D128" s="13">
        <v>1204401</v>
      </c>
      <c r="E128" s="13">
        <v>1182</v>
      </c>
      <c r="F128" s="13">
        <v>453920</v>
      </c>
      <c r="G128" s="13">
        <v>913</v>
      </c>
      <c r="H128" s="13">
        <v>5022</v>
      </c>
      <c r="I128" s="13">
        <v>100294</v>
      </c>
      <c r="J128" s="13">
        <v>25681</v>
      </c>
      <c r="K128" s="13"/>
      <c r="L128" s="13">
        <v>92863</v>
      </c>
    </row>
    <row r="129" spans="1:12" x14ac:dyDescent="0.25">
      <c r="A129" s="12" t="s">
        <v>26</v>
      </c>
      <c r="B129" s="13">
        <v>2433889</v>
      </c>
      <c r="C129" s="13">
        <v>218074</v>
      </c>
      <c r="D129" s="13">
        <v>1370987</v>
      </c>
      <c r="E129" s="13">
        <v>1427</v>
      </c>
      <c r="F129" s="13">
        <v>591782</v>
      </c>
      <c r="G129" s="13">
        <v>520</v>
      </c>
      <c r="H129" s="13">
        <v>5871</v>
      </c>
      <c r="I129" s="13">
        <v>111177</v>
      </c>
      <c r="J129" s="13">
        <v>31607</v>
      </c>
      <c r="K129" s="13"/>
      <c r="L129" s="13">
        <v>102444</v>
      </c>
    </row>
    <row r="130" spans="1:12" x14ac:dyDescent="0.25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</row>
    <row r="131" spans="1:12" x14ac:dyDescent="0.25">
      <c r="A131" s="22" t="s">
        <v>27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22" t="s">
        <v>28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22" t="s">
        <v>29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22" t="s">
        <v>30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23" t="s">
        <v>31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</sheetData>
  <mergeCells count="3">
    <mergeCell ref="A1:L1"/>
    <mergeCell ref="A2:L2"/>
    <mergeCell ref="A4:A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PAX - TOTAL</vt:lpstr>
      <vt:lpstr>'PAX -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Vinicius Vale dos Santos</dc:creator>
  <cp:lastModifiedBy>Gustavo Vinicius Vale dos Santos</cp:lastModifiedBy>
  <dcterms:created xsi:type="dcterms:W3CDTF">2025-11-04T18:29:04Z</dcterms:created>
  <dcterms:modified xsi:type="dcterms:W3CDTF">2025-11-04T18:30:08Z</dcterms:modified>
</cp:coreProperties>
</file>